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475" windowHeight="11640" activeTab="0"/>
  </bookViews>
  <sheets>
    <sheet name="Sklop 3 - popis opreme" sheetId="1" r:id="rId1"/>
    <sheet name="OPIS MATERIALA IN IZVEDBE" sheetId="2" r:id="rId2"/>
  </sheets>
  <definedNames/>
  <calcPr fullCalcOnLoad="1"/>
</workbook>
</file>

<file path=xl/sharedStrings.xml><?xml version="1.0" encoding="utf-8"?>
<sst xmlns="http://schemas.openxmlformats.org/spreadsheetml/2006/main" count="729" uniqueCount="441">
  <si>
    <t xml:space="preserve">1x plastificirana žična košara za krožnike, </t>
  </si>
  <si>
    <t xml:space="preserve">1x plastificirana žična košara ravna, </t>
  </si>
  <si>
    <t>1x PVC vložek za pribor 7 delni</t>
  </si>
  <si>
    <t>priključna moč: 9,1kW 3N~400V</t>
  </si>
  <si>
    <t>DODATNI KOMPLET KOŠAR ZA POMIVALNI STROJ</t>
  </si>
  <si>
    <t>2x PVC košara za plitke krožnike s prsti – 22 krožnikov (600x500mm)</t>
  </si>
  <si>
    <t>2x PVC košara za krožnike in skodelice 6/8 vrst (500x500mm)</t>
  </si>
  <si>
    <t>3x PVC košara osnovna ravna (600x500mm)</t>
  </si>
  <si>
    <t>1x PVC košara osnovna ravna (500x500mm)</t>
  </si>
  <si>
    <t>1x PVC vložek za pribor 8 delni z ročaji (440x210x260mm)</t>
  </si>
  <si>
    <t>2x PVC košara za pladnje s prsti 9 vrst 1 stran odprta (500x500mm)</t>
  </si>
  <si>
    <t>3x RF vložek za osnovno košaro 5 delni za pomivanje tembal (490x590mm)</t>
  </si>
  <si>
    <t>IZHODNA MIZA – DESNA</t>
  </si>
  <si>
    <t>dim.1200x750x900 mm</t>
  </si>
  <si>
    <t>- prostor za mehčalno napravo levo</t>
  </si>
  <si>
    <t>- vodila za košare desno</t>
  </si>
  <si>
    <t>- v celoti izdelan iz nerjaveče pločevine s kakovostnimi uležajenimi kolesi</t>
  </si>
  <si>
    <t>T</t>
  </si>
  <si>
    <t>- v celoti izdelan iz nerjaveče pločevine in s kakovostnimi uležajenimi kolesi</t>
  </si>
  <si>
    <t>- kapaciteta: 30 l</t>
  </si>
  <si>
    <t>kpl.</t>
  </si>
  <si>
    <t>poz</t>
  </si>
  <si>
    <t>opis</t>
  </si>
  <si>
    <t>1.</t>
  </si>
  <si>
    <t>2.</t>
  </si>
  <si>
    <t>SANITARNI UMIVALNIK</t>
  </si>
  <si>
    <t>dim. 400x400x250 mm</t>
  </si>
  <si>
    <t>- v kompletu iztočna pipa</t>
  </si>
  <si>
    <t>3.</t>
  </si>
  <si>
    <t xml:space="preserve">PLATO VOZIČEK </t>
  </si>
  <si>
    <t>BAZEN KORITO</t>
  </si>
  <si>
    <t>- dim.posode: 1000x500x350 mm</t>
  </si>
  <si>
    <t>- iz nerjaveče pločevine</t>
  </si>
  <si>
    <t>STENSKA MEŠALNA BATERIJA S TUŠEM</t>
  </si>
  <si>
    <t>4.</t>
  </si>
  <si>
    <t>ODPRT KOVINSKI REGAL</t>
  </si>
  <si>
    <t>- 5 prestavljivih polic</t>
  </si>
  <si>
    <t>- možnost naknadne vgradnje dodatnih polic</t>
  </si>
  <si>
    <t>ODPRT REGAL</t>
  </si>
  <si>
    <t>- 4 prestavljive police</t>
  </si>
  <si>
    <t>TALNA PODLOŽKA</t>
  </si>
  <si>
    <t>5.</t>
  </si>
  <si>
    <t>- vključena posoda za prestrezanje olupkov</t>
  </si>
  <si>
    <t>BAZEN VOZIČEK ZA ZELENJAVO</t>
  </si>
  <si>
    <t>dim. 810x620x465 mm</t>
  </si>
  <si>
    <t>- kapaciteta bazena:100 l</t>
  </si>
  <si>
    <t>- velikost bazena: 750x560x300 mm – možnost vlaganja GN posod 2x 1/1</t>
  </si>
  <si>
    <t>- izpustni ventil spodaj</t>
  </si>
  <si>
    <t>- posoda vozička izdelana z zaokroženimi robovi</t>
  </si>
  <si>
    <t xml:space="preserve">DVOJNO BAZEN KORITO </t>
  </si>
  <si>
    <t>VOZIČEK ZA ODPADKE</t>
  </si>
  <si>
    <t>dim. 370x500x580 mm</t>
  </si>
  <si>
    <t>- odpiranje s pedalom</t>
  </si>
  <si>
    <t>- volumen 60 l</t>
  </si>
  <si>
    <t>6.</t>
  </si>
  <si>
    <t>PULT</t>
  </si>
  <si>
    <t>7.</t>
  </si>
  <si>
    <t>8.</t>
  </si>
  <si>
    <t>9.</t>
  </si>
  <si>
    <t>10.</t>
  </si>
  <si>
    <t>HLADILNE IN ZAMRZOVALNE OMARE</t>
  </si>
  <si>
    <t>ZAPRTA VISEČA OMARICA</t>
  </si>
  <si>
    <t>- drsna vrata</t>
  </si>
  <si>
    <t>- vmesna polica</t>
  </si>
  <si>
    <t>- vmesna polica nastavljiva po višini</t>
  </si>
  <si>
    <t>- odbojniki v bočnih oblogah za neslišno zapiranje</t>
  </si>
  <si>
    <t>TERMIČNA PRIPRAVA</t>
  </si>
  <si>
    <t>PLINSKI ŠTEDILNIK</t>
  </si>
  <si>
    <t>2a</t>
  </si>
  <si>
    <t>BLOK PULT S POVIŠANO MEŠALNO BATERIJO</t>
  </si>
  <si>
    <t>- s filtri, lovilci maščobe in razsvetljavo</t>
  </si>
  <si>
    <t>V POPISU STROJNIH INSTALACIJ</t>
  </si>
  <si>
    <t>- temperaturno območje delovanja: 30°C do 300°C</t>
  </si>
  <si>
    <t>- 9 načinov kuhanja, 350 programov s po 12 koraki delovanja</t>
  </si>
  <si>
    <t>dim.879x791x1782 mm</t>
  </si>
  <si>
    <t>- kapaciteta 20xGN 1/1</t>
  </si>
  <si>
    <t xml:space="preserve">- možnost vlaganja posod GN 1/2 in GN 1/3 </t>
  </si>
  <si>
    <t>dim.522x809x1718 mm</t>
  </si>
  <si>
    <t>- na kolesih</t>
  </si>
  <si>
    <t>POMIVANJE KUHINJSKE POSODE</t>
  </si>
  <si>
    <t>IZLIVNO KORITO</t>
  </si>
  <si>
    <t>dim. 520x530x560 mm</t>
  </si>
  <si>
    <t>dim. 1600x700x850/950 mm</t>
  </si>
  <si>
    <t>- ločen sistem pomivanja in izpiranja</t>
  </si>
  <si>
    <t>- zavih zadaj in desno 100 mm</t>
  </si>
  <si>
    <t>PULT Z GRANITNO POVRŠINO</t>
  </si>
  <si>
    <t>- spodnja in vmesna polica</t>
  </si>
  <si>
    <t>- zavore na dveh kolesih</t>
  </si>
  <si>
    <t>- set predalov desno</t>
  </si>
  <si>
    <t>- kompresor, ventilacijsko hlajen</t>
  </si>
  <si>
    <t>- zavih zadaj 100 mm</t>
  </si>
  <si>
    <t xml:space="preserve">LINIJSKI PULT </t>
  </si>
  <si>
    <t>DVOETAŽNI VOZIČEK</t>
  </si>
  <si>
    <t>dim. 900x600x1270 mm</t>
  </si>
  <si>
    <t>- za 120 pladnjev (velikost pladnjev max.530x370 mm)</t>
  </si>
  <si>
    <t>TOPLOVODNA KOPEL Z OGREVANO OMARICO</t>
  </si>
  <si>
    <t>- polnjenje s stikalom</t>
  </si>
  <si>
    <t>ENOETAŽNA IZDAJNA POLICA</t>
  </si>
  <si>
    <t>- površina iz nerjaveče počevine</t>
  </si>
  <si>
    <t>- plexi zapora</t>
  </si>
  <si>
    <t>- digitalna komandna plošča in pokazatelj temperature</t>
  </si>
  <si>
    <t>- kompresor ventilacijsko hlajen</t>
  </si>
  <si>
    <t>DRSNA POLICA</t>
  </si>
  <si>
    <t>JEDILNICA</t>
  </si>
  <si>
    <t>SISTEM ZA LOČENO ZBIRANJE ODPADKOV:</t>
  </si>
  <si>
    <t>3a</t>
  </si>
  <si>
    <t>PVC ZABOJNIK</t>
  </si>
  <si>
    <t>dim. 590x280x630 mm</t>
  </si>
  <si>
    <t>- volumen: 60 l</t>
  </si>
  <si>
    <t>- pokrov "Handle"</t>
  </si>
  <si>
    <t>- voziček</t>
  </si>
  <si>
    <t>- pokrov "Can"</t>
  </si>
  <si>
    <t>- pokrov "Paper"</t>
  </si>
  <si>
    <t>POMIVANJE JEDILNE POSODE</t>
  </si>
  <si>
    <t>- spodaj odprto</t>
  </si>
  <si>
    <t>- odprtina za mešalno baterijo</t>
  </si>
  <si>
    <t>NAMIZNA ENOROČNA MEŠALNA BATERIJA Z VISEČIM TUŠEM</t>
  </si>
  <si>
    <t>PROSTOR ZA ODPADKE</t>
  </si>
  <si>
    <t>dim. 1200x600x2000 mm</t>
  </si>
  <si>
    <t>EM</t>
  </si>
  <si>
    <t>kom</t>
  </si>
  <si>
    <t>cena/kom</t>
  </si>
  <si>
    <t>skupaj</t>
  </si>
  <si>
    <t xml:space="preserve">Vsi elementi so izdelani iz materialov ki so primerni za uporabo v profesionalnih </t>
  </si>
  <si>
    <t xml:space="preserve">kuhinjah ter hkrati ustrezajo  zakonu o zdravstveni ustreznosti živil in izdelkov in snovi, ki prihajajo v stik z živili. </t>
  </si>
  <si>
    <t xml:space="preserve">Vsi deli nevtralne opreme so izdelani iz nerjavne pločevine AiSi 304 (CrNi 18/10) . </t>
  </si>
  <si>
    <t>Površine s stensko zaščito imajo stenski zavih visok 100 mm in debelino zaviha 15 mm. Vsi vzdolžni robovi površine so zaobljeni z radiem r=8 mm. Površine imajo na spodnjem vzdolžnem delu odkapne robove, ki preprečujejo neposredno zatekanje tekočin po spodnjem delu elementa.</t>
  </si>
  <si>
    <t>Predali opremljeni z nerjavnimi teleskopskimi vodilil. Nosilnost predalov je 60 kg.</t>
  </si>
  <si>
    <t>Vsi robovi polic, oblog so izvedeni z dvojnimi stisnjenimi robovi, tako da ni ostrih robov. Vmesne police nevtralnih pultov nastavljive po višini.</t>
  </si>
  <si>
    <t xml:space="preserve">Drsna vrata so dvostenske izvedbe in uležajena na PVC koleščkih, ki zagotavljajo neslišno in lahko drsenje vrat. Montaža in demontaža drsnih vrat je enostavna. Odbojniki v bočnih oblogah omogočajo neslišno zapiranje. Krilna vrata so dvostenske izvedbe in vpeta v tečaje s teflonsko pušo. </t>
  </si>
  <si>
    <t>Vsi pulti stojijo na regulacijskih nogah okrogle izvedbe (nerjavne) s katerimi zagotavljajo stabilnost in vodoravnost pulta.</t>
  </si>
  <si>
    <t xml:space="preserve">Vsa korita so podlepljena z zvočno izolacijo.  Vsako korito opremljeno s prelivno cevjo, sifonom in grlom sifona. Noge pomivalnih korit iz nerjavnih kvadratnih cevi 40x40. Noge korit opremljene s kakovostnimi PVC regulacijskimi nogicami v barvi pločevine. Omogočena enostavna regulacija, ki zagotavlja stabilnost in vodoravnost izdelka. </t>
  </si>
  <si>
    <t xml:space="preserve">Regali v celoti izdelani iz nerjavne pločevine. Možnost razširitve sistema regalov z dodatnimi regali in kotnimi ojačitvami. Police izdelane z vzdolžnimi in prečnimi robovi z dvojnimi stisnjenimi robovi tako da ni ostrih robov. Nosilnost posamezne police 150 kg/m dolžine. Možnost naknadne vgradnje dodatnih polic.  </t>
  </si>
  <si>
    <t xml:space="preserve">Spodnje in vmesne police visečih omaric izdelane z 20 mm vzdolžnimi robovi in z dvojnimi stisnjenimi robovi, tako da ni ostrih robov. Vmesne police nastavljive po višini. </t>
  </si>
  <si>
    <t>Drsna vrata omaric so dvostenske izvedbe, uležajena na PVC koleščkih, ki zagotavljajo neslišno in lahko drsenje vrat. Odbojniki v bočnih oblogah omogočajo neslišno zapiranje. Omarice opremljene z nosilci, ki se jih pritrdi na steno.</t>
  </si>
  <si>
    <t>Vozički v celoti izdelani iz nerjavne pločevine in  opremljeni s kakovostnimi uležajenimi kolesi. Guma na kolesih je živilske kvalitete in ne pušča sledi. Vsi vozički opremljeni z gumi odbojniki živilske kvalitete. Police vozičkov z dvojno stisnjenimi robovi tako da ni ostrih robov.</t>
  </si>
  <si>
    <t>Posode bazen vozičkov in vozičkov za moko so v celoti izdelani po higijenskem standardu H2 z zaokroženimi robovi.</t>
  </si>
  <si>
    <t>Vsi uporabniku dosegljivi in vidni deli termične opreme so  izdelani iz nerjavne</t>
  </si>
  <si>
    <t xml:space="preserve">pločevine AiSi 304 (CrNi 18/10). </t>
  </si>
  <si>
    <t>Termični elementi so narejeni tako, da omogočajo postavitev in priklop direktno na gradbeni – betonski cokel. S tem je preprečeno nabiranje umazanije pod termičnim blokom. Termični elementi so narejeni tako, da se medsebojno spajajo s spojem "od-do" oziroma na stik, kar onemogoča zatekanje politih tekočin. Na prehodih iz ene delovne površine na drugo ni mehanskih ovir. Izvedba spoja je  narejena na način, da se iz termičnega bloka odstrani posamezen aparat brez potrebne demontaže sosednjih aparatov. Elementi so narejeni tako, da omogočajo pritrditev zaključnih letev. Delovne površine so narejene iz nerjavne pločevine debeline najmanj 1,5 mm. Zadnji del površine je izveden z zavihom, ki omogoča namestitev profila za prekritje spoja z drugimi aparati.</t>
  </si>
  <si>
    <t>Stikalne plošče so narejene tako, da so gumbi za upravljanje nameščeni v zaščitnih posteljicah in tako zaščiteni  pred mehanskimi poškodbami. Stikalna plošča je izvedena tako, da se lahko stikala pri električnih  aparatih zamenjajo posamezno in brez odstranjevanja stikalne plošče.</t>
  </si>
  <si>
    <t>Ohišje aparatov je narejeno tako, da je možno na vse v spodnjem delu odprte aparate tudi  naknadno na objektu  namestiti krilna vrata.</t>
  </si>
  <si>
    <t>Ponudnik mora za  ponujeno opremo predložiti certifikate o ustreznosti oziroma izjave o skladnosti, da je oprema izdelana v skladu s predpisanimi evropskimi smernicami in nacionalnimi predpisi (predpisi in standardi morajo biti v izjavi navedeni).</t>
  </si>
  <si>
    <t>Vsi certifikati morajo biti veljavni.</t>
  </si>
  <si>
    <t>Ponudnik mora predložiti tehnično dokumentacijo za vse ponujene izdelke. Iz tehnične dokumentacije morajo biti razvidne karakteristike le-teh, ki se morajo ujemati s karakteristikami navedenimi v specifikaciji naročnika. Vse pozicije morajo biti označene.</t>
  </si>
  <si>
    <t>Ponudnik mora priložiti  izjavo da je kompletna oprema ki prihaja v stik z živili iz pločevine AiSi 304, ki je zahtevana po sistemu HACCP ter obvezna priloga ustrezna dokazila o sestavi ter izvoru materiala ter poročilo o preskušanju vzorcev materiala z oceno varnosti in skladnosti z določili Pravilnika o materialih in izdelkih namenjenih za stik z živili pristojnega instituta za varovanje zdravja Republike Slovenije</t>
  </si>
  <si>
    <t>- zavore na dveh kolesih pri ročaju</t>
  </si>
  <si>
    <t>- raster za nastavljanje polic po višini</t>
  </si>
  <si>
    <r>
      <t>- umivalnik in površina okoli umivalnika izdelana po tehnologiji globokega vleka</t>
    </r>
    <r>
      <rPr>
        <sz val="9"/>
        <color indexed="12"/>
        <rFont val="Trebuchet MS"/>
        <family val="2"/>
      </rPr>
      <t xml:space="preserve"> </t>
    </r>
  </si>
  <si>
    <t>dim.1400x700x850/950 mm</t>
  </si>
  <si>
    <t>SUHO SKLADIŠČE</t>
  </si>
  <si>
    <t>ZAPRTA KOVINSKA OMARA ZA ČISTILA IN PROSTOROM ZA IZLIVNO KORITO</t>
  </si>
  <si>
    <t>- prostor za izlivno korito desno</t>
  </si>
  <si>
    <t>- police za odlaganje čistil levo</t>
  </si>
  <si>
    <t>POČITEK OSEBJA</t>
  </si>
  <si>
    <t>HLAJENI PULT</t>
  </si>
  <si>
    <t>- nož Ø300</t>
  </si>
  <si>
    <t>PULT ZAPRT S TREH STRANI</t>
  </si>
  <si>
    <t>- spodaj prostor za univezalni stroj</t>
  </si>
  <si>
    <t>- vstavni voziček z vodili za GN 1/1</t>
  </si>
  <si>
    <t>5a</t>
  </si>
  <si>
    <t>dim. 1800x700x850/950 mm</t>
  </si>
  <si>
    <t>- odcejalna površina desno</t>
  </si>
  <si>
    <t>- regeneracija krmiljena volumetrijsko preko pretoka/brez priklopa na el.omrežje</t>
  </si>
  <si>
    <t>PULT ZA SPREJEM UMAZANE POSODE</t>
  </si>
  <si>
    <t>priklop vode: THV DN15</t>
  </si>
  <si>
    <t>odtok: DN50</t>
  </si>
  <si>
    <t>priklop vode: HV DN20</t>
  </si>
  <si>
    <t>odtok: 2x DN50</t>
  </si>
  <si>
    <t>odtok: DN100</t>
  </si>
  <si>
    <t>priključna moč: 0,5kW 1N~230V</t>
  </si>
  <si>
    <t>priklop vode: TV DN20</t>
  </si>
  <si>
    <t>priključna moč: 0,6kW 1N~230V</t>
  </si>
  <si>
    <t>kos</t>
  </si>
  <si>
    <t>A</t>
  </si>
  <si>
    <t>EKONOMSKI VHOD</t>
  </si>
  <si>
    <t>B</t>
  </si>
  <si>
    <t>C</t>
  </si>
  <si>
    <t>PREDPROSTOR / SPREJEM</t>
  </si>
  <si>
    <t>- v celoti izdelan iz nerjaveče pločevine in opremljen s kakovostnimi uležajenimi kolesi</t>
  </si>
  <si>
    <t>- 2 kolesi z zavoro</t>
  </si>
  <si>
    <t>- guma na kolesih živilske kvalitete</t>
  </si>
  <si>
    <t>dim.1000x640x2000 mm</t>
  </si>
  <si>
    <t>priklop vode: THV DN15/stenska mešalna baterija s tušem+armatura za izpiranje</t>
  </si>
  <si>
    <t>D</t>
  </si>
  <si>
    <t>GARDEROBE IN SANITARIJE ZA ZAPOSLENE</t>
  </si>
  <si>
    <t>GARDEROBNA OMARA – DVODELNA</t>
  </si>
  <si>
    <t>dim. 300x600x2000 mm</t>
  </si>
  <si>
    <t>- ločen del za službena in civilna oblačila in obutev</t>
  </si>
  <si>
    <t>E</t>
  </si>
  <si>
    <t>dim.800x500x2000 mm</t>
  </si>
  <si>
    <t xml:space="preserve">- nosilnost posamezne police 150 kg/m dolžine </t>
  </si>
  <si>
    <t>- iz nerjavečega jekla</t>
  </si>
  <si>
    <t>dim.1100x500x2000 mm</t>
  </si>
  <si>
    <t>F</t>
  </si>
  <si>
    <t>- levo odpiranje vrat</t>
  </si>
  <si>
    <t>- kapaciteta: 4 prestavljive police GN 2/1</t>
  </si>
  <si>
    <t>G</t>
  </si>
  <si>
    <t>PRIPRAVA ZELENJAVE</t>
  </si>
  <si>
    <t>- 4 police</t>
  </si>
  <si>
    <t>- levo bočno zaprto</t>
  </si>
  <si>
    <t>dim1100x600x210 mm</t>
  </si>
  <si>
    <t xml:space="preserve">dim. 440x495x1000 mm </t>
  </si>
  <si>
    <t>- programator</t>
  </si>
  <si>
    <t>- kapaciteta: min 350kg/h</t>
  </si>
  <si>
    <t>priključna moč: 0,75kW 3N-400V</t>
  </si>
  <si>
    <t>odtok: DN70 preko talne rešetke</t>
  </si>
  <si>
    <t>- višina vozička prilagojena višini lupilnice</t>
  </si>
  <si>
    <t>- 2x korito 600x500x300 mm</t>
  </si>
  <si>
    <t>dim. 1200x600x850/950 mm</t>
  </si>
  <si>
    <t>- set predalov levo</t>
  </si>
  <si>
    <t>- zavih zadaj in bočno 100 mm</t>
  </si>
  <si>
    <t>H</t>
  </si>
  <si>
    <t>- proženje vode preko tipke s kolenom</t>
  </si>
  <si>
    <t>I</t>
  </si>
  <si>
    <t>PRIPRAVA MOČNATIH JEDI</t>
  </si>
  <si>
    <t>dim. 1400x700x850 mm</t>
  </si>
  <si>
    <t>- podstavek na kolesih</t>
  </si>
  <si>
    <t>- nastavek za rezanje zelenjave AG-SG</t>
  </si>
  <si>
    <t xml:space="preserve"> -nastavek za manjšo količino zelenjave SAS-SG</t>
  </si>
  <si>
    <t>- lijačni nastavek za rezanje večjih količin zelenjave  TR-SG</t>
  </si>
  <si>
    <t xml:space="preserve"> -opornik GH </t>
  </si>
  <si>
    <t xml:space="preserve"> -rotor RT</t>
  </si>
  <si>
    <t>- srpasti nož za rezanje paradižnika, kuhanega. Krompirja 4 mm</t>
  </si>
  <si>
    <t>- nastavljiv nož za rezanje zelja, čebule, kumaric 0-8 mm</t>
  </si>
  <si>
    <t>- nož za kockasto rezanje WSE 10x10x10 mm</t>
  </si>
  <si>
    <t>- cilinder za ribanje sadja in zelenjave, 3,5 in 7 mm</t>
  </si>
  <si>
    <t>- pasirni cilinder za juhe, omake, čokoladne mase 3 mm</t>
  </si>
  <si>
    <t>- priključek za mešanje, stepanje, gnetenje z magnetnim stikalom</t>
  </si>
  <si>
    <t xml:space="preserve">- lonec kap.40l </t>
  </si>
  <si>
    <t>priključna moč: 1,9kW 3N-400V</t>
  </si>
  <si>
    <t>dim.800x600x2000 mm</t>
  </si>
  <si>
    <t>ZAPRT PULT</t>
  </si>
  <si>
    <t>dim.1600x400x600 mm</t>
  </si>
  <si>
    <t>- drsna vrata dvostenske izvedbe in uležajena na PVC koleščkih</t>
  </si>
  <si>
    <t>J</t>
  </si>
  <si>
    <t>- odcejalna površina levo</t>
  </si>
  <si>
    <t>dim.1600x700x2000 mm</t>
  </si>
  <si>
    <t>K</t>
  </si>
  <si>
    <t>FINA PRIPAVA</t>
  </si>
  <si>
    <t xml:space="preserve">PULT S KORITOM </t>
  </si>
  <si>
    <t>dim.2000x700x850/950 mm</t>
  </si>
  <si>
    <t>- korito (500x500x300 mm) desno z odcejalnim robom</t>
  </si>
  <si>
    <t>- korito opremljeno s sifonom, grlom sifona in prelivno cevjo</t>
  </si>
  <si>
    <t>- spodnja polica</t>
  </si>
  <si>
    <t>dim.1800x400x600 mm</t>
  </si>
  <si>
    <t>dim.400x700x900 mm</t>
  </si>
  <si>
    <t>- 2 gorilnika: 1x 3,5kW, 1x 5,5kW</t>
  </si>
  <si>
    <t>priključna moč plina: 9,0kW  DN20</t>
  </si>
  <si>
    <t xml:space="preserve">ZAPRT PULT </t>
  </si>
  <si>
    <t>dim. 800x700x850/950 mm</t>
  </si>
  <si>
    <t>- 2x predal</t>
  </si>
  <si>
    <t>dim. 2400x700x850/950 mm</t>
  </si>
  <si>
    <t>dim.1200x400x600 mm</t>
  </si>
  <si>
    <t>VOZIČEK ZA PLADNJE GN 1/1</t>
  </si>
  <si>
    <t>dim.460x613x1645 mm</t>
  </si>
  <si>
    <t>- 18 etaž</t>
  </si>
  <si>
    <t>L</t>
  </si>
  <si>
    <t>PLINSKI KOTEL ZA KUHANJE Z OKROGLO POSODO</t>
  </si>
  <si>
    <t>dim.800x900x900 mm</t>
  </si>
  <si>
    <t>- kapaciteta: 150 l</t>
  </si>
  <si>
    <t>- indirektno gretje (duplikator iz nerjaveče pločevine)</t>
  </si>
  <si>
    <t>- dvoslojni izolacijski pokrov</t>
  </si>
  <si>
    <t>priključna moč plina: 21,0kW DN20, poraba plina: 2,22m³/h (zem.plin)</t>
  </si>
  <si>
    <t>odtok: DN70 preko talne rešetke 800x300x140 mm</t>
  </si>
  <si>
    <t xml:space="preserve">ELEKTRIČNA PREKUCNA PONEV </t>
  </si>
  <si>
    <t>- termostatska regulacija temperature</t>
  </si>
  <si>
    <t>- dno posode: nerjaveče jeklo 15 mm</t>
  </si>
  <si>
    <t>- dim. ponve: 710x590x235 mm</t>
  </si>
  <si>
    <t>- kapaciteta: 80 l</t>
  </si>
  <si>
    <t>- ventil z izlivom za dovod vode v posodo</t>
  </si>
  <si>
    <t>priključna moč: 9,0kW 3N-400V</t>
  </si>
  <si>
    <t>odtok: DN70 preko talne rešetke 400x600x140mm</t>
  </si>
  <si>
    <t>dim.800x700x900 mm</t>
  </si>
  <si>
    <t>- 4 gorilniki: 2x3,5kW, 1x 5,5kW, 1x 7,0kW</t>
  </si>
  <si>
    <t>- 2x zaprta ravna plošča za plinsko kuhališče</t>
  </si>
  <si>
    <t>priključna moč plina: 19,5kW  DN20</t>
  </si>
  <si>
    <t>- spodaj zaprt podstavek s krilnimi vrati</t>
  </si>
  <si>
    <t>BLOK PULT</t>
  </si>
  <si>
    <t>- predal GN 1/1-100</t>
  </si>
  <si>
    <t>7a</t>
  </si>
  <si>
    <t>- število obratov: 1500 - 9000 obr/min</t>
  </si>
  <si>
    <t>VARČNI STROPNI PAROLOV S SISTEMOM VRAČANJA TOPLOTE</t>
  </si>
  <si>
    <t>dim.3300x2200x550 mm</t>
  </si>
  <si>
    <r>
      <t>priključna moč: 37,0kW 3N-400V</t>
    </r>
    <r>
      <rPr>
        <sz val="9"/>
        <color indexed="12"/>
        <rFont val="Trebuchet MS"/>
        <family val="2"/>
      </rPr>
      <t xml:space="preserve"> </t>
    </r>
  </si>
  <si>
    <t>- 10x GN 2/1 – 60 granitemajl</t>
  </si>
  <si>
    <t>-  5x GN 1/1 – 20 RF</t>
  </si>
  <si>
    <t>-  2x GN 1/1 – 65 RF</t>
  </si>
  <si>
    <t>- 10x GN 1/1 – 100 RF</t>
  </si>
  <si>
    <t>-  6x GN 1/1 – 100 perforirana</t>
  </si>
  <si>
    <t>- 10x GN 1/1 – 60 granitemajl</t>
  </si>
  <si>
    <t>-  8x GN 1/1 mreža</t>
  </si>
  <si>
    <t>-  2x GN 1/1 košara za fritiranje</t>
  </si>
  <si>
    <t>-  2x GN 1/1 gril mreža</t>
  </si>
  <si>
    <t>11.</t>
  </si>
  <si>
    <t>dim.1200x1200x550 mm</t>
  </si>
  <si>
    <t>- s filtri, lovilci maščobe</t>
  </si>
  <si>
    <t>M</t>
  </si>
  <si>
    <t>IZDAJNA LINIJA</t>
  </si>
  <si>
    <t>- vključno 5x  GN 1/4 -100/150 s preklopnim plexi pokrovom</t>
  </si>
  <si>
    <t>- podajalec za prtičke iz nerjaveče pločevine (velikost prtička 125x90 mm)</t>
  </si>
  <si>
    <t>dim. 700x750x900 mm</t>
  </si>
  <si>
    <t>- zaprto s krilnimi vrati</t>
  </si>
  <si>
    <t>dim. 1400x750x900 mm</t>
  </si>
  <si>
    <t>- kapaciteta bazena 4x GN 1/1 - 200</t>
  </si>
  <si>
    <t>- izvedba bazena po higienskem standardu H2</t>
  </si>
  <si>
    <t>- površina in posoda bazena narejena iz enega kosa nerjavnega jekla deb.1,5 mm</t>
  </si>
  <si>
    <t>- ogrevana omarica s krilnimi vrati</t>
  </si>
  <si>
    <t>priključna moč: 6,2kW 3N~400V</t>
  </si>
  <si>
    <t>- 6x GN 1/1 – 200 RF</t>
  </si>
  <si>
    <t>- 4x GN 1/2 – 200 RF</t>
  </si>
  <si>
    <t>- 6x GN 1/3 – 150 RF</t>
  </si>
  <si>
    <t>dim. 1400x530x465 mm</t>
  </si>
  <si>
    <t>- temperaturno območje: 0°C/+2°C</t>
  </si>
  <si>
    <t>- 4x GN 1/2 – 100 RF</t>
  </si>
  <si>
    <t xml:space="preserve">- zaprto s krilnimi vrati </t>
  </si>
  <si>
    <t>- dve vtičnici 1N-230V</t>
  </si>
  <si>
    <t>priključna moč: 1,0kW 1N~230V</t>
  </si>
  <si>
    <t>dim. 4200 mm</t>
  </si>
  <si>
    <t>- 8 konzol</t>
  </si>
  <si>
    <t>PREKRIV REGULACIJSKIH NOGIC</t>
  </si>
  <si>
    <t>dim. 4200x155 mm</t>
  </si>
  <si>
    <t>PULT Z DRSNIMI VRATI</t>
  </si>
  <si>
    <t>dim. 1400x700x900 mm</t>
  </si>
  <si>
    <t>NADGRADNJA - NEOGREVAN MOSTIČEK</t>
  </si>
  <si>
    <t>dim. 1400x300x400 mm</t>
  </si>
  <si>
    <t>N</t>
  </si>
  <si>
    <t>PRIPRAVA MALIC</t>
  </si>
  <si>
    <t>dim.1400x700x900/1000 mm</t>
  </si>
  <si>
    <t>- box z vodili za GN 1/1</t>
  </si>
  <si>
    <t>- 2 hlajena predala</t>
  </si>
  <si>
    <t>dim. 1800x700x900/1000 mm</t>
  </si>
  <si>
    <t>LINIJSKI PULT ZAPRT S TREH STRANI</t>
  </si>
  <si>
    <t>dim. 2300x750x900 mm</t>
  </si>
  <si>
    <t>O</t>
  </si>
  <si>
    <t>IZDAJA VOZIČKOV</t>
  </si>
  <si>
    <t>dim.1200x600x2000 mm</t>
  </si>
  <si>
    <t>P</t>
  </si>
  <si>
    <t>PROSTOR ZA VOZIČKE</t>
  </si>
  <si>
    <t>TROETAŽNI VOZIČEK</t>
  </si>
  <si>
    <t>dim. 800x500x900 mm</t>
  </si>
  <si>
    <t>- police z ročajem iz laminata, barve po dogovoru</t>
  </si>
  <si>
    <t>- plastična zaščita na kolesih</t>
  </si>
  <si>
    <t>- maksimalna nosilnost police 80 kg</t>
  </si>
  <si>
    <t>IZVLEČNI TUŠ S PIŠTOLO – STENSKI</t>
  </si>
  <si>
    <t>l =15m</t>
  </si>
  <si>
    <t>max. temperatura: 60°C</t>
  </si>
  <si>
    <t>max. pritisk: 8,5 bar</t>
  </si>
  <si>
    <t>- ohišje izdelano iz nerjaveče pločevine</t>
  </si>
  <si>
    <t>priklop vode: THV DN15 (mešalni ventil)</t>
  </si>
  <si>
    <t>R</t>
  </si>
  <si>
    <t>VRAČANJE POSODE</t>
  </si>
  <si>
    <t>2b</t>
  </si>
  <si>
    <t>2c</t>
  </si>
  <si>
    <t>S</t>
  </si>
  <si>
    <t>dim. 2400x700x900 mm</t>
  </si>
  <si>
    <t>- zavih bočno</t>
  </si>
  <si>
    <t>VHODNA MIZA ZA POMIVALNI STROJ – LEVA</t>
  </si>
  <si>
    <t>dim. 1200x750x900/1100 mm</t>
  </si>
  <si>
    <t>- 2x korito 500x400x250 mm levo</t>
  </si>
  <si>
    <t>- vodilo za košare po celotni površini</t>
  </si>
  <si>
    <t>- povratno zajemanje toplote v integrirani napi in odtoku vode</t>
  </si>
  <si>
    <t>- kapaciteta: max. 72 košar/h</t>
  </si>
  <si>
    <t>- svetla vstavna višina: 440 mm</t>
  </si>
  <si>
    <t>- košare: 500x500 mm, 540x500 mm, 600x500 mm</t>
  </si>
  <si>
    <t>- program za samodejno prilagajanje moči pomivanja</t>
  </si>
  <si>
    <t>- osnovne košare:</t>
  </si>
  <si>
    <t>dim. 570x480x420 mm</t>
  </si>
  <si>
    <t>tip/znamka/model</t>
  </si>
  <si>
    <t>SKLOP 3: OPREMA KUHINJE</t>
  </si>
  <si>
    <t>Opis materiala in izvedbe</t>
  </si>
  <si>
    <t>dim. 880x580x900 mm</t>
  </si>
  <si>
    <t>- nosilnost: min.100kg</t>
  </si>
  <si>
    <t>- velikost platoja: 800x500 mm</t>
  </si>
  <si>
    <t>- voziček opremljen z gumi odbojniki živilske kvalitete</t>
  </si>
  <si>
    <t>HLADILNA OMARA –DVOVRATNA IZVEDBA</t>
  </si>
  <si>
    <t>dim. 710x800x2000 mm</t>
  </si>
  <si>
    <t>- izolacija min.70mm brez CFC</t>
  </si>
  <si>
    <t>- volumen: 650 l</t>
  </si>
  <si>
    <t>- temperaturno območje: -2°C/+8°C</t>
  </si>
  <si>
    <t>- ohišje, vrata in notranjost iz nerjavečega jekla</t>
  </si>
  <si>
    <t>priključna moč: 0,45kW 1N~230V</t>
  </si>
  <si>
    <t>ZAMRZOVALNA OMARA – DVOVRATNA IZVEDBA</t>
  </si>
  <si>
    <t>- temperaturno območje: -18°C/-24°C</t>
  </si>
  <si>
    <t xml:space="preserve">LUPILNICA KROMPIRJA </t>
  </si>
  <si>
    <t>- prostornina posode: min.15kg</t>
  </si>
  <si>
    <t>UNIVERZALNI KUHINJSKI STROJ</t>
  </si>
  <si>
    <t>- pogonski stroj AE-20 E dim.980x770x835 mm</t>
  </si>
  <si>
    <t>NAMIZNI MEŠALEC ZA TESTO</t>
  </si>
  <si>
    <t>- kapaciteta lonca: min.4,8l</t>
  </si>
  <si>
    <t>priključna moč: 0,3kW 1N~230V</t>
  </si>
  <si>
    <t>STROJ ZA POMIVANJE KUHALNE POSODE S POVRATNIM ZAJEMANJEM TOPLOTE</t>
  </si>
  <si>
    <t>dim. 775x870x1910 mm</t>
  </si>
  <si>
    <t>Svetla vstavna višina s košaro: 640 mm</t>
  </si>
  <si>
    <t>Svetla vstavna širina: 651 mm</t>
  </si>
  <si>
    <t>1x osnovna RF ravna košara 612x672x134 mm</t>
  </si>
  <si>
    <t xml:space="preserve">1x RF košara – nosilec za pladnje in pekače 6 vrst 490x610x285 mm  </t>
  </si>
  <si>
    <t>Črpalka za dvig pritiska izpiranja s svežo vodo</t>
  </si>
  <si>
    <t>Poraba sveže vode za izpiranje: 4,7 lit/košaro</t>
  </si>
  <si>
    <t>Črpalka za odvod vode</t>
  </si>
  <si>
    <t>Črpalka za izpiralno sredstvo s sesalno palico</t>
  </si>
  <si>
    <t>Črpalka za pomivalno sredstvo s sesalno palico</t>
  </si>
  <si>
    <t>Program avtomatskega namakanja posode pred ciklusom pomivanja</t>
  </si>
  <si>
    <t>Sistem prilagajanja pritiska pomivanja po posameznih programih</t>
  </si>
  <si>
    <t xml:space="preserve">Možnost nastavitev pritiska pomivanja, časa pomivanja, temperature pomivanja in izpiranja ter koncentracijo pomivanega in izpiralnega sredstva po posameznih programih. </t>
  </si>
  <si>
    <t>Eliptična vrteča pomivalna polja z integriranim sistemom izpiranja s svežo vodo</t>
  </si>
  <si>
    <t>Pomivalna polja izvedena iz RF nerjaveče pločevine</t>
  </si>
  <si>
    <t xml:space="preserve">Sistem aktivnega upravljanja z energijo </t>
  </si>
  <si>
    <t>Povratno zajemanje toplote v integrirani napi za odvod pare</t>
  </si>
  <si>
    <t>Možnost preklopa spodnjega dela vrat navzdol za popoln dostop do stroja za lažje čiščenje</t>
  </si>
  <si>
    <t>priključna moč: 9,4kW 3N~400N</t>
  </si>
  <si>
    <t>AVTOMATSKI MEHČALEC VODE</t>
  </si>
  <si>
    <t>dim.230x400x570 mm</t>
  </si>
  <si>
    <t>dim. 800x700x900 mm</t>
  </si>
  <si>
    <t>- vtičnica 1N-230V</t>
  </si>
  <si>
    <t>PALIČNI MEŠALNIK ROBOT COUPE MP 450 V.V.</t>
  </si>
  <si>
    <t>dim. 460/828x100 mm</t>
  </si>
  <si>
    <t>- dolžina mešalne palice: min.450 mm</t>
  </si>
  <si>
    <t>ELEKTRIČNA PARNO KONVEKCIJSKA PEČ</t>
  </si>
  <si>
    <t>VSTAVNI VOZIČEK ZA KONVEKTOMAT Z VODILI GN 1/1 - DODATNI</t>
  </si>
  <si>
    <t xml:space="preserve">9. </t>
  </si>
  <si>
    <t>KOMPLET GASTRO POSODE ZA KONVEKTOMAT</t>
  </si>
  <si>
    <t>VOZIČEK ZA PLADNJE IN PRIBOR</t>
  </si>
  <si>
    <t>KOMPLET GASTRO POSOD S POKROVI ZA VODNO KOPEL</t>
  </si>
  <si>
    <t>LINIJSKI PULT S HLAJENIM BAZENOM</t>
  </si>
  <si>
    <t>- kapaciteta bazena: 2x GN 1/1 – 100</t>
  </si>
  <si>
    <t>- spodaj zaprto s krilnimi vrati</t>
  </si>
  <si>
    <t>priključna moč: 0,35kW 1N~230V</t>
  </si>
  <si>
    <t>KOMPLET GASTRO POSOD S POKROVI ZA HLAJEN BAZEN</t>
  </si>
  <si>
    <t xml:space="preserve">SALAMOREZNICA </t>
  </si>
  <si>
    <r>
      <t>priključna moč: 0,25kW 1N~230V</t>
    </r>
    <r>
      <rPr>
        <sz val="9"/>
        <rFont val="Trebuchet MS"/>
        <family val="2"/>
      </rPr>
      <t xml:space="preserve"> </t>
    </r>
  </si>
  <si>
    <t>PRETOČNI STROJ S POVRATNIM ZAJEMANJEM TOPLOTE</t>
  </si>
  <si>
    <t>dim. 735x750x1515/2195 mm</t>
  </si>
  <si>
    <t>dim. 900x600x950 mm</t>
  </si>
  <si>
    <t>- nosilnost po polici: min.80kg</t>
  </si>
  <si>
    <t>dim. 800x700x950 mm</t>
  </si>
  <si>
    <t>RF POSODA ZA NAPITKE S PIPICO</t>
  </si>
  <si>
    <t>SKUPAJ OPREMA KUHINJE</t>
  </si>
  <si>
    <t xml:space="preserve">Skupaj  </t>
  </si>
  <si>
    <t>X</t>
  </si>
  <si>
    <t>Nepredvidena dela (od "skupaj")</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</si>
</sst>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s>
  <fonts count="59">
    <font>
      <sz val="10"/>
      <name val="Arial"/>
      <family val="0"/>
    </font>
    <font>
      <sz val="8"/>
      <name val="Arial"/>
      <family val="2"/>
    </font>
    <font>
      <sz val="9"/>
      <name val="Trebuchet MS"/>
      <family val="2"/>
    </font>
    <font>
      <b/>
      <sz val="12"/>
      <name val="Trebuchet MS"/>
      <family val="2"/>
    </font>
    <font>
      <b/>
      <sz val="10"/>
      <name val="Trebuchet MS"/>
      <family val="2"/>
    </font>
    <font>
      <sz val="9"/>
      <color indexed="10"/>
      <name val="Trebuchet MS"/>
      <family val="2"/>
    </font>
    <font>
      <sz val="9"/>
      <color indexed="12"/>
      <name val="Trebuchet MS"/>
      <family val="2"/>
    </font>
    <font>
      <sz val="9"/>
      <color indexed="17"/>
      <name val="Trebuchet MS"/>
      <family val="2"/>
    </font>
    <font>
      <sz val="10"/>
      <name val="Trebuchet MS"/>
      <family val="2"/>
    </font>
    <font>
      <sz val="9"/>
      <color indexed="51"/>
      <name val="Trebuchet MS"/>
      <family val="2"/>
    </font>
    <font>
      <u val="single"/>
      <sz val="9"/>
      <name val="Trebuchet MS"/>
      <family val="2"/>
    </font>
    <font>
      <b/>
      <sz val="10"/>
      <name val="Arial"/>
      <family val="2"/>
    </font>
    <font>
      <sz val="9"/>
      <color indexed="8"/>
      <name val="Arial"/>
      <family val="2"/>
    </font>
    <font>
      <i/>
      <sz val="9"/>
      <color indexed="8"/>
      <name val="Arial"/>
      <family val="2"/>
    </font>
    <font>
      <u val="single"/>
      <sz val="10"/>
      <color indexed="12"/>
      <name val="Arial"/>
      <family val="2"/>
    </font>
    <font>
      <u val="single"/>
      <sz val="10"/>
      <color indexed="36"/>
      <name val="Arial"/>
      <family val="2"/>
    </font>
    <font>
      <b/>
      <sz val="11"/>
      <name val="Trebuchet MS"/>
      <family val="2"/>
    </font>
    <font>
      <b/>
      <sz val="9"/>
      <name val="Trebuchet MS"/>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trike/>
      <sz val="9"/>
      <color indexed="10"/>
      <name val="Cambria"/>
      <family val="1"/>
    </font>
    <font>
      <i/>
      <strike/>
      <sz val="9"/>
      <color indexed="10"/>
      <name val="Cambria"/>
      <family val="1"/>
    </font>
    <font>
      <strike/>
      <sz val="10"/>
      <color indexed="10"/>
      <name val="Cambria"/>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trike/>
      <sz val="9"/>
      <color rgb="FFFF0000"/>
      <name val="Cambria"/>
      <family val="1"/>
    </font>
    <font>
      <i/>
      <strike/>
      <sz val="9"/>
      <color rgb="FFFF0000"/>
      <name val="Cambria"/>
      <family val="1"/>
    </font>
    <font>
      <strike/>
      <sz val="10"/>
      <color rgb="FFFF0000"/>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14" fillId="0" borderId="0" applyNumberFormat="0" applyFill="0" applyBorder="0" applyAlignment="0" applyProtection="0"/>
    <xf numFmtId="0" fontId="42" fillId="21"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2"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0" fillId="0" borderId="6" applyNumberFormat="0" applyFill="0" applyAlignment="0" applyProtection="0"/>
    <xf numFmtId="0" fontId="51" fillId="30" borderId="7" applyNumberFormat="0" applyAlignment="0" applyProtection="0"/>
    <xf numFmtId="0" fontId="52" fillId="21" borderId="8" applyNumberFormat="0" applyAlignment="0" applyProtection="0"/>
    <xf numFmtId="0" fontId="53"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8" applyNumberFormat="0" applyAlignment="0" applyProtection="0"/>
    <xf numFmtId="0" fontId="55" fillId="0" borderId="9" applyNumberFormat="0" applyFill="0" applyAlignment="0" applyProtection="0"/>
  </cellStyleXfs>
  <cellXfs count="56">
    <xf numFmtId="0" fontId="0" fillId="0" borderId="0" xfId="0" applyAlignment="1">
      <alignment/>
    </xf>
    <xf numFmtId="0" fontId="11"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horizontal="justify"/>
      <protection/>
    </xf>
    <xf numFmtId="0" fontId="2" fillId="0" borderId="0" xfId="0" applyNumberFormat="1" applyFont="1" applyAlignment="1" applyProtection="1">
      <alignment horizontal="justify"/>
      <protection/>
    </xf>
    <xf numFmtId="0" fontId="2" fillId="0" borderId="0" xfId="0" applyFont="1" applyAlignment="1" applyProtection="1">
      <alignment/>
      <protection/>
    </xf>
    <xf numFmtId="0" fontId="17" fillId="0" borderId="0" xfId="0" applyFont="1" applyAlignment="1" applyProtection="1">
      <alignment horizontal="justify"/>
      <protection/>
    </xf>
    <xf numFmtId="0" fontId="3" fillId="0" borderId="0" xfId="0" applyFont="1" applyAlignment="1" applyProtection="1">
      <alignment/>
      <protection/>
    </xf>
    <xf numFmtId="0" fontId="3" fillId="0" borderId="0" xfId="0" applyFont="1" applyAlignment="1" applyProtection="1">
      <alignment horizontal="right"/>
      <protection/>
    </xf>
    <xf numFmtId="0" fontId="0" fillId="0" borderId="0" xfId="0" applyAlignment="1" applyProtection="1">
      <alignment horizontal="right"/>
      <protection/>
    </xf>
    <xf numFmtId="0" fontId="16" fillId="0" borderId="0" xfId="0" applyFont="1" applyAlignment="1" applyProtection="1">
      <alignment/>
      <protection/>
    </xf>
    <xf numFmtId="0" fontId="2" fillId="0" borderId="0" xfId="0" applyFont="1" applyBorder="1" applyAlignment="1" applyProtection="1">
      <alignment vertical="top" wrapText="1"/>
      <protection/>
    </xf>
    <xf numFmtId="0" fontId="2" fillId="0" borderId="0" xfId="0" applyFont="1" applyBorder="1" applyAlignment="1" applyProtection="1">
      <alignment horizontal="right" vertical="top" wrapText="1"/>
      <protection/>
    </xf>
    <xf numFmtId="0" fontId="4" fillId="0" borderId="0" xfId="0" applyFont="1" applyBorder="1" applyAlignment="1" applyProtection="1">
      <alignment vertical="top" wrapText="1"/>
      <protection/>
    </xf>
    <xf numFmtId="0" fontId="12" fillId="0" borderId="0" xfId="0" applyFont="1" applyFill="1" applyBorder="1" applyAlignment="1" applyProtection="1">
      <alignment horizontal="center" wrapText="1" readingOrder="1"/>
      <protection/>
    </xf>
    <xf numFmtId="0" fontId="12" fillId="0" borderId="0" xfId="0" applyFont="1" applyFill="1" applyBorder="1" applyAlignment="1" applyProtection="1">
      <alignment horizontal="center" wrapText="1"/>
      <protection/>
    </xf>
    <xf numFmtId="0" fontId="6" fillId="0" borderId="0" xfId="0" applyFont="1" applyBorder="1" applyAlignment="1" applyProtection="1">
      <alignment vertical="top" wrapText="1"/>
      <protection/>
    </xf>
    <xf numFmtId="0" fontId="7"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0" fontId="9" fillId="0" borderId="0" xfId="0" applyFont="1" applyBorder="1" applyAlignment="1" applyProtection="1">
      <alignment vertical="top" wrapText="1"/>
      <protection/>
    </xf>
    <xf numFmtId="0" fontId="10" fillId="0" borderId="0" xfId="0" applyFont="1" applyBorder="1" applyAlignment="1" applyProtection="1">
      <alignment vertical="top" wrapText="1"/>
      <protection/>
    </xf>
    <xf numFmtId="0" fontId="0" fillId="0" borderId="0" xfId="0" applyAlignment="1" applyProtection="1">
      <alignment horizontal="right"/>
      <protection locked="0"/>
    </xf>
    <xf numFmtId="0" fontId="2" fillId="0" borderId="0" xfId="0" applyFont="1" applyBorder="1" applyAlignment="1" applyProtection="1">
      <alignment horizontal="right" vertical="top" wrapText="1"/>
      <protection locked="0"/>
    </xf>
    <xf numFmtId="0" fontId="12" fillId="0" borderId="0" xfId="0" applyFont="1" applyFill="1" applyBorder="1" applyAlignment="1" applyProtection="1">
      <alignment horizontal="center" wrapText="1"/>
      <protection locked="0"/>
    </xf>
    <xf numFmtId="0" fontId="5" fillId="0" borderId="0" xfId="0" applyFont="1" applyAlignment="1" applyProtection="1">
      <alignment/>
      <protection/>
    </xf>
    <xf numFmtId="0" fontId="11" fillId="0" borderId="0" xfId="0" applyFont="1" applyAlignment="1" applyProtection="1">
      <alignment horizontal="right"/>
      <protection/>
    </xf>
    <xf numFmtId="0" fontId="11" fillId="0" borderId="0" xfId="0" applyFont="1" applyAlignment="1" applyProtection="1">
      <alignment horizontal="right"/>
      <protection locked="0"/>
    </xf>
    <xf numFmtId="176" fontId="8" fillId="0" borderId="0" xfId="57" applyNumberFormat="1" applyFont="1" applyAlignment="1" applyProtection="1">
      <alignment/>
      <protection locked="0"/>
    </xf>
    <xf numFmtId="176" fontId="8" fillId="0" borderId="0" xfId="57" applyNumberFormat="1" applyFont="1" applyAlignment="1" applyProtection="1">
      <alignment/>
      <protection/>
    </xf>
    <xf numFmtId="176" fontId="2" fillId="0" borderId="0" xfId="57" applyNumberFormat="1" applyFont="1" applyAlignment="1" applyProtection="1">
      <alignment horizontal="right"/>
      <protection locked="0"/>
    </xf>
    <xf numFmtId="176" fontId="2" fillId="0" borderId="0" xfId="57" applyNumberFormat="1" applyFont="1" applyAlignment="1" applyProtection="1">
      <alignment horizontal="right"/>
      <protection/>
    </xf>
    <xf numFmtId="176" fontId="13" fillId="0" borderId="0" xfId="0" applyNumberFormat="1" applyFont="1" applyFill="1" applyBorder="1" applyAlignment="1" applyProtection="1">
      <alignment horizontal="right" wrapText="1"/>
      <protection locked="0"/>
    </xf>
    <xf numFmtId="176" fontId="12" fillId="0" borderId="0" xfId="0" applyNumberFormat="1" applyFont="1" applyFill="1" applyBorder="1" applyAlignment="1" applyProtection="1">
      <alignment horizontal="right"/>
      <protection/>
    </xf>
    <xf numFmtId="176" fontId="0" fillId="0" borderId="0" xfId="0" applyNumberFormat="1" applyAlignment="1" applyProtection="1">
      <alignment/>
      <protection/>
    </xf>
    <xf numFmtId="176" fontId="4" fillId="0" borderId="0" xfId="57" applyNumberFormat="1" applyFont="1" applyAlignment="1" applyProtection="1">
      <alignment/>
      <protection locked="0"/>
    </xf>
    <xf numFmtId="176" fontId="11" fillId="0" borderId="0" xfId="0" applyNumberFormat="1" applyFont="1" applyAlignment="1" applyProtection="1">
      <alignment/>
      <protection/>
    </xf>
    <xf numFmtId="10" fontId="0" fillId="0" borderId="0" xfId="0" applyNumberFormat="1" applyAlignment="1" applyProtection="1">
      <alignment horizontal="right"/>
      <protection/>
    </xf>
    <xf numFmtId="0" fontId="18" fillId="0" borderId="0" xfId="0" applyFont="1" applyAlignment="1" applyProtection="1">
      <alignment/>
      <protection/>
    </xf>
    <xf numFmtId="0" fontId="18" fillId="0" borderId="0" xfId="0" applyFont="1" applyAlignment="1" applyProtection="1">
      <alignment horizontal="right"/>
      <protection/>
    </xf>
    <xf numFmtId="0" fontId="18" fillId="0" borderId="0" xfId="0" applyFont="1" applyAlignment="1" applyProtection="1">
      <alignment horizontal="right"/>
      <protection locked="0"/>
    </xf>
    <xf numFmtId="176" fontId="16" fillId="0" borderId="0" xfId="57" applyNumberFormat="1" applyFont="1" applyAlignment="1" applyProtection="1">
      <alignment/>
      <protection locked="0"/>
    </xf>
    <xf numFmtId="176" fontId="18" fillId="0" borderId="0" xfId="0" applyNumberFormat="1" applyFont="1" applyAlignment="1" applyProtection="1">
      <alignment/>
      <protection/>
    </xf>
    <xf numFmtId="0" fontId="56" fillId="0" borderId="0" xfId="0" applyFont="1" applyAlignment="1" applyProtection="1">
      <alignment/>
      <protection/>
    </xf>
    <xf numFmtId="0" fontId="56" fillId="0" borderId="0" xfId="0" applyFont="1" applyFill="1" applyBorder="1" applyAlignment="1" applyProtection="1">
      <alignment horizontal="center" wrapText="1" readingOrder="1"/>
      <protection/>
    </xf>
    <xf numFmtId="0" fontId="56" fillId="0" borderId="0" xfId="0" applyFont="1" applyFill="1" applyBorder="1" applyAlignment="1" applyProtection="1">
      <alignment horizontal="center" wrapText="1"/>
      <protection/>
    </xf>
    <xf numFmtId="0" fontId="56" fillId="0" borderId="0" xfId="0" applyFont="1" applyFill="1" applyBorder="1" applyAlignment="1" applyProtection="1">
      <alignment horizontal="center" wrapText="1"/>
      <protection locked="0"/>
    </xf>
    <xf numFmtId="176" fontId="57" fillId="0" borderId="0" xfId="0" applyNumberFormat="1" applyFont="1" applyFill="1" applyBorder="1" applyAlignment="1" applyProtection="1">
      <alignment horizontal="right" wrapText="1"/>
      <protection locked="0"/>
    </xf>
    <xf numFmtId="176" fontId="56" fillId="0" borderId="0" xfId="0" applyNumberFormat="1" applyFont="1" applyFill="1" applyBorder="1" applyAlignment="1" applyProtection="1">
      <alignment horizontal="right"/>
      <protection/>
    </xf>
    <xf numFmtId="0" fontId="56" fillId="0" borderId="0" xfId="0" applyFont="1" applyBorder="1" applyAlignment="1" applyProtection="1">
      <alignment horizontal="right" vertical="top" wrapText="1"/>
      <protection/>
    </xf>
    <xf numFmtId="0" fontId="56" fillId="0" borderId="0" xfId="0" applyFont="1" applyBorder="1" applyAlignment="1" applyProtection="1">
      <alignment horizontal="right" vertical="top" wrapText="1"/>
      <protection locked="0"/>
    </xf>
    <xf numFmtId="176" fontId="58" fillId="0" borderId="0" xfId="57" applyNumberFormat="1" applyFont="1" applyAlignment="1" applyProtection="1">
      <alignment/>
      <protection locked="0"/>
    </xf>
    <xf numFmtId="176" fontId="58" fillId="0" borderId="0" xfId="57" applyNumberFormat="1" applyFont="1" applyAlignment="1" applyProtection="1">
      <alignment/>
      <protection/>
    </xf>
    <xf numFmtId="0" fontId="2" fillId="0" borderId="0" xfId="0" applyFont="1" applyBorder="1" applyAlignment="1" applyProtection="1">
      <alignment horizontal="right" vertical="top" wrapText="1"/>
      <protection/>
    </xf>
    <xf numFmtId="0" fontId="4" fillId="0" borderId="0" xfId="0" applyFont="1" applyBorder="1" applyAlignment="1" applyProtection="1">
      <alignment vertical="top" wrapText="1"/>
      <protection/>
    </xf>
    <xf numFmtId="0" fontId="2" fillId="0" borderId="0" xfId="0" applyFont="1" applyBorder="1" applyAlignment="1" applyProtection="1">
      <alignment vertical="top" wrapText="1"/>
      <protection/>
    </xf>
    <xf numFmtId="0" fontId="56" fillId="0" borderId="0" xfId="0" applyFont="1" applyBorder="1" applyAlignment="1" applyProtection="1">
      <alignment horizontal="right" vertical="top" wrapText="1"/>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69"/>
  <sheetViews>
    <sheetView tabSelected="1" view="pageLayout" zoomScale="110" zoomScalePageLayoutView="110" workbookViewId="0" topLeftCell="A289">
      <selection activeCell="B14" sqref="B14"/>
    </sheetView>
  </sheetViews>
  <sheetFormatPr defaultColWidth="9.140625" defaultRowHeight="12.75"/>
  <cols>
    <col min="1" max="1" width="7.421875" style="2" customWidth="1"/>
    <col min="2" max="2" width="69.28125" style="2" customWidth="1"/>
    <col min="3" max="3" width="6.421875" style="9" customWidth="1"/>
    <col min="4" max="4" width="8.140625" style="9" customWidth="1"/>
    <col min="5" max="5" width="18.00390625" style="21" customWidth="1"/>
    <col min="6" max="6" width="13.7109375" style="27" customWidth="1"/>
    <col min="7" max="7" width="15.28125" style="28" customWidth="1"/>
    <col min="8" max="8" width="17.421875" style="2" customWidth="1"/>
    <col min="9" max="16384" width="9.140625" style="2" customWidth="1"/>
  </cols>
  <sheetData>
    <row r="1" spans="2:3" ht="18">
      <c r="B1" s="7"/>
      <c r="C1" s="8"/>
    </row>
    <row r="2" spans="2:3" ht="18">
      <c r="B2" s="10" t="s">
        <v>369</v>
      </c>
      <c r="C2" s="8"/>
    </row>
    <row r="4" spans="1:7" ht="15">
      <c r="A4" s="54" t="s">
        <v>21</v>
      </c>
      <c r="B4" s="54" t="s">
        <v>22</v>
      </c>
      <c r="C4" s="12" t="s">
        <v>119</v>
      </c>
      <c r="D4" s="52" t="s">
        <v>120</v>
      </c>
      <c r="E4" s="22" t="s">
        <v>368</v>
      </c>
      <c r="F4" s="29" t="s">
        <v>121</v>
      </c>
      <c r="G4" s="30" t="s">
        <v>122</v>
      </c>
    </row>
    <row r="5" spans="1:5" ht="15">
      <c r="A5" s="54"/>
      <c r="B5" s="54"/>
      <c r="C5" s="12"/>
      <c r="D5" s="52"/>
      <c r="E5" s="22"/>
    </row>
    <row r="6" spans="1:5" ht="15">
      <c r="A6" s="13" t="s">
        <v>174</v>
      </c>
      <c r="B6" s="13" t="s">
        <v>175</v>
      </c>
      <c r="C6" s="12"/>
      <c r="D6" s="12"/>
      <c r="E6" s="22"/>
    </row>
    <row r="7" spans="1:5" ht="15">
      <c r="A7" s="13" t="s">
        <v>176</v>
      </c>
      <c r="B7" s="13" t="s">
        <v>117</v>
      </c>
      <c r="C7" s="12"/>
      <c r="D7" s="12"/>
      <c r="E7" s="22"/>
    </row>
    <row r="8" spans="1:5" ht="15">
      <c r="A8" s="53" t="s">
        <v>177</v>
      </c>
      <c r="B8" s="53" t="s">
        <v>178</v>
      </c>
      <c r="C8" s="12"/>
      <c r="D8" s="12"/>
      <c r="E8" s="22"/>
    </row>
    <row r="9" spans="1:5" ht="15">
      <c r="A9" s="53"/>
      <c r="B9" s="53"/>
      <c r="C9" s="12"/>
      <c r="D9" s="12"/>
      <c r="E9" s="22"/>
    </row>
    <row r="10" spans="1:7" ht="15">
      <c r="A10" s="52" t="s">
        <v>23</v>
      </c>
      <c r="B10" s="11" t="s">
        <v>29</v>
      </c>
      <c r="C10" s="14" t="s">
        <v>173</v>
      </c>
      <c r="D10" s="15">
        <v>1</v>
      </c>
      <c r="E10" s="23"/>
      <c r="F10" s="31">
        <v>0</v>
      </c>
      <c r="G10" s="32">
        <f>PRODUCT(D10:F10)</f>
        <v>0</v>
      </c>
    </row>
    <row r="11" spans="1:5" ht="15">
      <c r="A11" s="52"/>
      <c r="B11" s="11" t="s">
        <v>371</v>
      </c>
      <c r="C11" s="12"/>
      <c r="D11" s="12"/>
      <c r="E11" s="22"/>
    </row>
    <row r="12" spans="1:5" ht="15.75">
      <c r="A12" s="52"/>
      <c r="B12" s="5" t="s">
        <v>372</v>
      </c>
      <c r="C12" s="12"/>
      <c r="D12" s="12"/>
      <c r="E12" s="22"/>
    </row>
    <row r="13" spans="1:5" ht="15">
      <c r="A13" s="52"/>
      <c r="B13" s="11" t="s">
        <v>373</v>
      </c>
      <c r="C13" s="12"/>
      <c r="D13" s="12"/>
      <c r="E13" s="22"/>
    </row>
    <row r="14" spans="1:5" ht="15" customHeight="1">
      <c r="A14" s="52"/>
      <c r="B14" s="11" t="s">
        <v>179</v>
      </c>
      <c r="C14" s="12"/>
      <c r="D14" s="12"/>
      <c r="E14" s="22"/>
    </row>
    <row r="15" spans="1:5" ht="15" customHeight="1">
      <c r="A15" s="52"/>
      <c r="B15" s="11" t="s">
        <v>180</v>
      </c>
      <c r="C15" s="12"/>
      <c r="D15" s="12"/>
      <c r="E15" s="22"/>
    </row>
    <row r="16" spans="1:5" ht="15">
      <c r="A16" s="52"/>
      <c r="B16" s="11" t="s">
        <v>181</v>
      </c>
      <c r="C16" s="12"/>
      <c r="D16" s="12"/>
      <c r="E16" s="22"/>
    </row>
    <row r="17" spans="1:5" ht="15">
      <c r="A17" s="52"/>
      <c r="B17" s="11" t="s">
        <v>374</v>
      </c>
      <c r="C17" s="12"/>
      <c r="D17" s="12"/>
      <c r="E17" s="22"/>
    </row>
    <row r="18" spans="1:7" ht="15">
      <c r="A18" s="52" t="s">
        <v>24</v>
      </c>
      <c r="B18" s="11" t="s">
        <v>151</v>
      </c>
      <c r="C18" s="14" t="s">
        <v>173</v>
      </c>
      <c r="D18" s="15">
        <v>1</v>
      </c>
      <c r="E18" s="23"/>
      <c r="F18" s="31">
        <v>0</v>
      </c>
      <c r="G18" s="32">
        <f>PRODUCT(D18:F18)</f>
        <v>0</v>
      </c>
    </row>
    <row r="19" spans="1:5" ht="15">
      <c r="A19" s="52"/>
      <c r="B19" s="11" t="s">
        <v>182</v>
      </c>
      <c r="C19" s="12"/>
      <c r="D19" s="12"/>
      <c r="E19" s="22"/>
    </row>
    <row r="20" spans="1:5" ht="15">
      <c r="A20" s="52"/>
      <c r="B20" s="11" t="s">
        <v>152</v>
      </c>
      <c r="C20" s="12"/>
      <c r="D20" s="12"/>
      <c r="E20" s="22"/>
    </row>
    <row r="21" spans="1:5" ht="15">
      <c r="A21" s="52"/>
      <c r="B21" s="11" t="s">
        <v>153</v>
      </c>
      <c r="C21" s="12"/>
      <c r="D21" s="12"/>
      <c r="E21" s="22"/>
    </row>
    <row r="22" spans="1:7" ht="15">
      <c r="A22" s="52" t="s">
        <v>28</v>
      </c>
      <c r="B22" s="11" t="s">
        <v>80</v>
      </c>
      <c r="C22" s="14" t="s">
        <v>173</v>
      </c>
      <c r="D22" s="15">
        <v>1</v>
      </c>
      <c r="E22" s="23"/>
      <c r="F22" s="31">
        <v>0</v>
      </c>
      <c r="G22" s="32">
        <f>PRODUCT(D22:F22)</f>
        <v>0</v>
      </c>
    </row>
    <row r="23" spans="1:5" ht="15">
      <c r="A23" s="52"/>
      <c r="B23" s="11" t="s">
        <v>81</v>
      </c>
      <c r="C23" s="12"/>
      <c r="D23" s="12"/>
      <c r="E23" s="22"/>
    </row>
    <row r="24" spans="1:5" ht="15">
      <c r="A24" s="52"/>
      <c r="B24" s="16" t="s">
        <v>183</v>
      </c>
      <c r="C24" s="12"/>
      <c r="D24" s="12"/>
      <c r="E24" s="22"/>
    </row>
    <row r="25" spans="1:5" ht="15">
      <c r="A25" s="52"/>
      <c r="B25" s="17" t="s">
        <v>169</v>
      </c>
      <c r="C25" s="12"/>
      <c r="D25" s="12"/>
      <c r="E25" s="22"/>
    </row>
    <row r="26" spans="1:5" ht="15">
      <c r="A26" s="12"/>
      <c r="B26" s="17"/>
      <c r="C26" s="12"/>
      <c r="D26" s="12"/>
      <c r="E26" s="22"/>
    </row>
    <row r="27" spans="1:5" ht="15">
      <c r="A27" s="53" t="s">
        <v>184</v>
      </c>
      <c r="B27" s="53" t="s">
        <v>185</v>
      </c>
      <c r="C27" s="12"/>
      <c r="D27" s="12"/>
      <c r="E27" s="22"/>
    </row>
    <row r="28" spans="1:5" ht="15">
      <c r="A28" s="53"/>
      <c r="B28" s="53"/>
      <c r="C28" s="12"/>
      <c r="D28" s="12"/>
      <c r="E28" s="22"/>
    </row>
    <row r="29" spans="1:7" ht="15">
      <c r="A29" s="52" t="s">
        <v>23</v>
      </c>
      <c r="B29" s="11" t="s">
        <v>186</v>
      </c>
      <c r="C29" s="14" t="s">
        <v>173</v>
      </c>
      <c r="D29" s="15">
        <v>5</v>
      </c>
      <c r="E29" s="23"/>
      <c r="F29" s="31">
        <v>0</v>
      </c>
      <c r="G29" s="32">
        <f>PRODUCT(D29:F29)</f>
        <v>0</v>
      </c>
    </row>
    <row r="30" spans="1:5" ht="15">
      <c r="A30" s="52"/>
      <c r="B30" s="11" t="s">
        <v>187</v>
      </c>
      <c r="C30" s="12"/>
      <c r="D30" s="12"/>
      <c r="E30" s="22"/>
    </row>
    <row r="31" spans="1:5" ht="15">
      <c r="A31" s="52"/>
      <c r="B31" s="11" t="s">
        <v>188</v>
      </c>
      <c r="C31" s="12"/>
      <c r="D31" s="12"/>
      <c r="E31" s="22"/>
    </row>
    <row r="32" spans="1:5" ht="15">
      <c r="A32" s="52"/>
      <c r="B32" s="11"/>
      <c r="C32" s="12"/>
      <c r="D32" s="12"/>
      <c r="E32" s="22"/>
    </row>
    <row r="33" spans="1:5" ht="15">
      <c r="A33" s="53" t="s">
        <v>189</v>
      </c>
      <c r="B33" s="53" t="s">
        <v>150</v>
      </c>
      <c r="C33" s="12"/>
      <c r="D33" s="12"/>
      <c r="E33" s="22"/>
    </row>
    <row r="34" spans="1:5" ht="15">
      <c r="A34" s="53"/>
      <c r="B34" s="53"/>
      <c r="C34" s="12"/>
      <c r="D34" s="12"/>
      <c r="E34" s="22"/>
    </row>
    <row r="35" spans="1:7" ht="15">
      <c r="A35" s="52" t="s">
        <v>23</v>
      </c>
      <c r="B35" s="11" t="s">
        <v>38</v>
      </c>
      <c r="C35" s="14" t="s">
        <v>173</v>
      </c>
      <c r="D35" s="15">
        <v>2</v>
      </c>
      <c r="E35" s="23"/>
      <c r="F35" s="31">
        <v>0</v>
      </c>
      <c r="G35" s="32">
        <f>PRODUCT(D35:F35)</f>
        <v>0</v>
      </c>
    </row>
    <row r="36" spans="1:5" ht="15">
      <c r="A36" s="52"/>
      <c r="B36" s="11" t="s">
        <v>190</v>
      </c>
      <c r="C36" s="12"/>
      <c r="D36" s="12"/>
      <c r="E36" s="22"/>
    </row>
    <row r="37" spans="1:5" ht="15">
      <c r="A37" s="52"/>
      <c r="B37" s="11" t="s">
        <v>36</v>
      </c>
      <c r="C37" s="12"/>
      <c r="D37" s="12"/>
      <c r="E37" s="22"/>
    </row>
    <row r="38" spans="1:5" ht="15">
      <c r="A38" s="52"/>
      <c r="B38" s="11" t="s">
        <v>37</v>
      </c>
      <c r="C38" s="12"/>
      <c r="D38" s="12"/>
      <c r="E38" s="22"/>
    </row>
    <row r="39" spans="1:5" ht="15">
      <c r="A39" s="52"/>
      <c r="B39" s="11" t="s">
        <v>147</v>
      </c>
      <c r="C39" s="12"/>
      <c r="D39" s="12"/>
      <c r="E39" s="22"/>
    </row>
    <row r="40" spans="1:5" ht="15">
      <c r="A40" s="52"/>
      <c r="B40" s="11" t="s">
        <v>191</v>
      </c>
      <c r="C40" s="12"/>
      <c r="D40" s="12"/>
      <c r="E40" s="22"/>
    </row>
    <row r="41" spans="1:5" ht="15">
      <c r="A41" s="52"/>
      <c r="B41" s="11" t="s">
        <v>192</v>
      </c>
      <c r="C41" s="12"/>
      <c r="D41" s="12"/>
      <c r="E41" s="22"/>
    </row>
    <row r="42" spans="1:7" ht="15">
      <c r="A42" s="52" t="s">
        <v>24</v>
      </c>
      <c r="B42" s="11" t="s">
        <v>38</v>
      </c>
      <c r="C42" s="14" t="s">
        <v>173</v>
      </c>
      <c r="D42" s="15">
        <v>2</v>
      </c>
      <c r="E42" s="23"/>
      <c r="F42" s="31">
        <v>0</v>
      </c>
      <c r="G42" s="32">
        <f>PRODUCT(D42:F42)</f>
        <v>0</v>
      </c>
    </row>
    <row r="43" spans="1:5" ht="15">
      <c r="A43" s="52"/>
      <c r="B43" s="11" t="s">
        <v>193</v>
      </c>
      <c r="C43" s="12"/>
      <c r="D43" s="12"/>
      <c r="E43" s="22"/>
    </row>
    <row r="44" spans="1:5" ht="15">
      <c r="A44" s="52"/>
      <c r="B44" s="11" t="s">
        <v>36</v>
      </c>
      <c r="C44" s="12"/>
      <c r="D44" s="12"/>
      <c r="E44" s="22"/>
    </row>
    <row r="45" spans="1:5" ht="15">
      <c r="A45" s="52"/>
      <c r="B45" s="11" t="s">
        <v>37</v>
      </c>
      <c r="C45" s="12"/>
      <c r="D45" s="12"/>
      <c r="E45" s="22"/>
    </row>
    <row r="46" spans="1:5" ht="15">
      <c r="A46" s="52"/>
      <c r="B46" s="11" t="s">
        <v>147</v>
      </c>
      <c r="C46" s="12"/>
      <c r="D46" s="12"/>
      <c r="E46" s="22"/>
    </row>
    <row r="47" spans="1:5" ht="15">
      <c r="A47" s="52"/>
      <c r="B47" s="11" t="s">
        <v>191</v>
      </c>
      <c r="C47" s="12"/>
      <c r="D47" s="12"/>
      <c r="E47" s="22"/>
    </row>
    <row r="48" spans="1:5" ht="15">
      <c r="A48" s="52"/>
      <c r="B48" s="11" t="s">
        <v>192</v>
      </c>
      <c r="C48" s="12"/>
      <c r="D48" s="12"/>
      <c r="E48" s="22"/>
    </row>
    <row r="49" spans="1:5" ht="15">
      <c r="A49" s="52"/>
      <c r="B49" s="11"/>
      <c r="C49" s="12"/>
      <c r="D49" s="12"/>
      <c r="E49" s="22"/>
    </row>
    <row r="50" spans="1:5" ht="15">
      <c r="A50" s="12"/>
      <c r="B50" s="11"/>
      <c r="C50" s="12"/>
      <c r="D50" s="12"/>
      <c r="E50" s="22"/>
    </row>
    <row r="51" spans="1:5" ht="15">
      <c r="A51" s="53" t="s">
        <v>194</v>
      </c>
      <c r="B51" s="53" t="s">
        <v>60</v>
      </c>
      <c r="C51" s="12"/>
      <c r="D51" s="12"/>
      <c r="E51" s="22"/>
    </row>
    <row r="52" spans="1:5" ht="15">
      <c r="A52" s="53"/>
      <c r="B52" s="53"/>
      <c r="C52" s="12"/>
      <c r="D52" s="12"/>
      <c r="E52" s="22"/>
    </row>
    <row r="53" spans="1:7" ht="15">
      <c r="A53" s="52" t="s">
        <v>23</v>
      </c>
      <c r="B53" s="5" t="s">
        <v>375</v>
      </c>
      <c r="C53" s="14" t="s">
        <v>173</v>
      </c>
      <c r="D53" s="15">
        <v>3</v>
      </c>
      <c r="E53" s="23"/>
      <c r="F53" s="31">
        <v>0</v>
      </c>
      <c r="G53" s="32">
        <f>PRODUCT(D53:F53)</f>
        <v>0</v>
      </c>
    </row>
    <row r="54" spans="1:5" ht="15.75">
      <c r="A54" s="52"/>
      <c r="B54" s="5" t="s">
        <v>376</v>
      </c>
      <c r="C54" s="12"/>
      <c r="D54" s="12"/>
      <c r="E54" s="22"/>
    </row>
    <row r="55" spans="1:5" ht="15.75">
      <c r="A55" s="52"/>
      <c r="B55" s="5" t="s">
        <v>195</v>
      </c>
      <c r="C55" s="12"/>
      <c r="D55" s="12"/>
      <c r="E55" s="22"/>
    </row>
    <row r="56" spans="1:5" ht="15.75">
      <c r="A56" s="52"/>
      <c r="B56" s="5" t="s">
        <v>377</v>
      </c>
      <c r="C56" s="12"/>
      <c r="D56" s="12"/>
      <c r="E56" s="22"/>
    </row>
    <row r="57" spans="1:5" ht="15.75">
      <c r="A57" s="52"/>
      <c r="B57" s="5" t="s">
        <v>378</v>
      </c>
      <c r="C57" s="12"/>
      <c r="D57" s="12"/>
      <c r="E57" s="22"/>
    </row>
    <row r="58" spans="1:5" ht="15.75">
      <c r="A58" s="52"/>
      <c r="B58" s="5" t="s">
        <v>196</v>
      </c>
      <c r="C58" s="12"/>
      <c r="D58" s="12"/>
      <c r="E58" s="22"/>
    </row>
    <row r="59" spans="1:5" ht="15.75">
      <c r="A59" s="52"/>
      <c r="B59" s="5" t="s">
        <v>379</v>
      </c>
      <c r="C59" s="12"/>
      <c r="D59" s="12"/>
      <c r="E59" s="22"/>
    </row>
    <row r="60" spans="1:5" ht="15.75">
      <c r="A60" s="52"/>
      <c r="B60" s="5" t="s">
        <v>380</v>
      </c>
      <c r="C60" s="12"/>
      <c r="D60" s="12"/>
      <c r="E60" s="22"/>
    </row>
    <row r="61" spans="1:5" ht="15.75">
      <c r="A61" s="52"/>
      <c r="B61" s="24" t="s">
        <v>381</v>
      </c>
      <c r="C61" s="12"/>
      <c r="D61" s="12"/>
      <c r="E61" s="22"/>
    </row>
    <row r="62" spans="1:5" ht="15.75">
      <c r="A62" s="12"/>
      <c r="B62" s="24"/>
      <c r="C62" s="12"/>
      <c r="D62" s="12"/>
      <c r="E62" s="22"/>
    </row>
    <row r="63" spans="1:7" ht="15">
      <c r="A63" s="52" t="s">
        <v>24</v>
      </c>
      <c r="B63" s="5" t="s">
        <v>382</v>
      </c>
      <c r="C63" s="14" t="s">
        <v>173</v>
      </c>
      <c r="D63" s="15">
        <v>1</v>
      </c>
      <c r="E63" s="23"/>
      <c r="F63" s="31">
        <v>0</v>
      </c>
      <c r="G63" s="32">
        <f>PRODUCT(D63:F63)</f>
        <v>0</v>
      </c>
    </row>
    <row r="64" spans="1:5" ht="15.75">
      <c r="A64" s="52"/>
      <c r="B64" s="5" t="s">
        <v>376</v>
      </c>
      <c r="C64" s="12"/>
      <c r="D64" s="12"/>
      <c r="E64" s="22"/>
    </row>
    <row r="65" spans="1:5" ht="15.75">
      <c r="A65" s="52"/>
      <c r="B65" s="5" t="s">
        <v>377</v>
      </c>
      <c r="C65" s="12"/>
      <c r="D65" s="12"/>
      <c r="E65" s="22"/>
    </row>
    <row r="66" spans="1:5" ht="15.75">
      <c r="A66" s="52"/>
      <c r="B66" s="5" t="s">
        <v>378</v>
      </c>
      <c r="C66" s="12"/>
      <c r="D66" s="12"/>
      <c r="E66" s="22"/>
    </row>
    <row r="67" spans="1:5" ht="15.75">
      <c r="A67" s="52"/>
      <c r="B67" s="5" t="s">
        <v>196</v>
      </c>
      <c r="C67" s="12"/>
      <c r="D67" s="12"/>
      <c r="E67" s="22"/>
    </row>
    <row r="68" spans="1:5" ht="15.75">
      <c r="A68" s="52"/>
      <c r="B68" s="5" t="s">
        <v>383</v>
      </c>
      <c r="C68" s="12"/>
      <c r="D68" s="12"/>
      <c r="E68" s="22"/>
    </row>
    <row r="69" spans="1:5" ht="15.75">
      <c r="A69" s="52"/>
      <c r="B69" s="5" t="s">
        <v>380</v>
      </c>
      <c r="C69" s="12"/>
      <c r="D69" s="12"/>
      <c r="E69" s="22"/>
    </row>
    <row r="70" spans="1:5" ht="15.75">
      <c r="A70" s="52"/>
      <c r="B70" s="24" t="s">
        <v>172</v>
      </c>
      <c r="C70" s="12"/>
      <c r="D70" s="12"/>
      <c r="E70" s="22"/>
    </row>
    <row r="71" spans="1:5" ht="15">
      <c r="A71" s="52"/>
      <c r="B71" s="18"/>
      <c r="C71" s="12"/>
      <c r="D71" s="12"/>
      <c r="E71" s="22"/>
    </row>
    <row r="72" spans="1:5" ht="15">
      <c r="A72" s="53" t="s">
        <v>197</v>
      </c>
      <c r="B72" s="53" t="s">
        <v>198</v>
      </c>
      <c r="C72" s="12"/>
      <c r="D72" s="12"/>
      <c r="E72" s="22"/>
    </row>
    <row r="73" spans="1:5" ht="15">
      <c r="A73" s="53"/>
      <c r="B73" s="53"/>
      <c r="C73" s="12"/>
      <c r="D73" s="12"/>
      <c r="E73" s="22"/>
    </row>
    <row r="74" spans="1:7" ht="15">
      <c r="A74" s="52" t="s">
        <v>23</v>
      </c>
      <c r="B74" s="11" t="s">
        <v>35</v>
      </c>
      <c r="C74" s="14" t="s">
        <v>173</v>
      </c>
      <c r="D74" s="15">
        <v>1</v>
      </c>
      <c r="E74" s="23"/>
      <c r="F74" s="31">
        <v>0</v>
      </c>
      <c r="G74" s="32">
        <f>PRODUCT(D74:F74)</f>
        <v>0</v>
      </c>
    </row>
    <row r="75" spans="1:5" ht="15">
      <c r="A75" s="52"/>
      <c r="B75" s="11" t="s">
        <v>118</v>
      </c>
      <c r="C75" s="12"/>
      <c r="D75" s="12"/>
      <c r="E75" s="22"/>
    </row>
    <row r="76" spans="1:5" ht="15">
      <c r="A76" s="52"/>
      <c r="B76" s="11" t="s">
        <v>199</v>
      </c>
      <c r="C76" s="12"/>
      <c r="D76" s="12"/>
      <c r="E76" s="22"/>
    </row>
    <row r="77" spans="1:5" ht="15">
      <c r="A77" s="52"/>
      <c r="B77" s="11" t="s">
        <v>200</v>
      </c>
      <c r="C77" s="12"/>
      <c r="D77" s="12"/>
      <c r="E77" s="22"/>
    </row>
    <row r="78" spans="1:7" ht="15">
      <c r="A78" s="52" t="s">
        <v>24</v>
      </c>
      <c r="B78" s="11" t="s">
        <v>40</v>
      </c>
      <c r="C78" s="14" t="s">
        <v>173</v>
      </c>
      <c r="D78" s="15">
        <v>1</v>
      </c>
      <c r="E78" s="23"/>
      <c r="F78" s="31">
        <v>0</v>
      </c>
      <c r="G78" s="32">
        <f>PRODUCT(D78:F78)</f>
        <v>0</v>
      </c>
    </row>
    <row r="79" spans="1:5" ht="15">
      <c r="A79" s="52"/>
      <c r="B79" s="11" t="s">
        <v>201</v>
      </c>
      <c r="C79" s="12"/>
      <c r="D79" s="12"/>
      <c r="E79" s="22"/>
    </row>
    <row r="80" spans="1:5" ht="15">
      <c r="A80" s="52"/>
      <c r="B80" s="11" t="s">
        <v>32</v>
      </c>
      <c r="C80" s="12"/>
      <c r="D80" s="12"/>
      <c r="E80" s="22"/>
    </row>
    <row r="81" spans="1:7" ht="15">
      <c r="A81" s="52" t="s">
        <v>28</v>
      </c>
      <c r="B81" s="11" t="s">
        <v>384</v>
      </c>
      <c r="C81" s="14" t="s">
        <v>173</v>
      </c>
      <c r="D81" s="15">
        <v>1</v>
      </c>
      <c r="E81" s="23"/>
      <c r="F81" s="31">
        <v>0</v>
      </c>
      <c r="G81" s="32">
        <f>PRODUCT(D81:F81)</f>
        <v>0</v>
      </c>
    </row>
    <row r="82" spans="1:5" ht="15">
      <c r="A82" s="52"/>
      <c r="B82" s="11" t="s">
        <v>202</v>
      </c>
      <c r="C82" s="12"/>
      <c r="D82" s="12"/>
      <c r="E82" s="22"/>
    </row>
    <row r="83" spans="1:5" ht="15">
      <c r="A83" s="52"/>
      <c r="B83" s="11" t="s">
        <v>203</v>
      </c>
      <c r="C83" s="12"/>
      <c r="D83" s="12"/>
      <c r="E83" s="22"/>
    </row>
    <row r="84" spans="1:5" ht="15.75">
      <c r="A84" s="52"/>
      <c r="B84" s="5" t="s">
        <v>385</v>
      </c>
      <c r="C84" s="12"/>
      <c r="D84" s="12"/>
      <c r="E84" s="22"/>
    </row>
    <row r="85" spans="1:5" ht="15">
      <c r="A85" s="52"/>
      <c r="B85" s="11" t="s">
        <v>204</v>
      </c>
      <c r="C85" s="12"/>
      <c r="D85" s="12"/>
      <c r="E85" s="22"/>
    </row>
    <row r="86" spans="1:5" ht="15">
      <c r="A86" s="52"/>
      <c r="B86" s="11" t="s">
        <v>42</v>
      </c>
      <c r="C86" s="12"/>
      <c r="D86" s="12"/>
      <c r="E86" s="22"/>
    </row>
    <row r="87" spans="1:5" ht="15">
      <c r="A87" s="52"/>
      <c r="B87" s="18" t="s">
        <v>205</v>
      </c>
      <c r="C87" s="12"/>
      <c r="D87" s="12"/>
      <c r="E87" s="22"/>
    </row>
    <row r="88" spans="1:5" ht="15">
      <c r="A88" s="52"/>
      <c r="B88" s="16" t="s">
        <v>167</v>
      </c>
      <c r="C88" s="12"/>
      <c r="D88" s="12"/>
      <c r="E88" s="22"/>
    </row>
    <row r="89" spans="1:5" ht="15">
      <c r="A89" s="52"/>
      <c r="B89" s="17" t="s">
        <v>206</v>
      </c>
      <c r="C89" s="12"/>
      <c r="D89" s="12"/>
      <c r="E89" s="22"/>
    </row>
    <row r="90" spans="1:7" ht="15">
      <c r="A90" s="52" t="s">
        <v>105</v>
      </c>
      <c r="B90" s="11" t="s">
        <v>43</v>
      </c>
      <c r="C90" s="14" t="s">
        <v>173</v>
      </c>
      <c r="D90" s="15">
        <v>1</v>
      </c>
      <c r="E90" s="23"/>
      <c r="F90" s="31">
        <v>0</v>
      </c>
      <c r="G90" s="32">
        <f>PRODUCT(D90:F90)</f>
        <v>0</v>
      </c>
    </row>
    <row r="91" spans="1:5" ht="15">
      <c r="A91" s="52"/>
      <c r="B91" s="11" t="s">
        <v>44</v>
      </c>
      <c r="C91" s="12"/>
      <c r="D91" s="12"/>
      <c r="E91" s="22"/>
    </row>
    <row r="92" spans="1:5" ht="15">
      <c r="A92" s="52"/>
      <c r="B92" s="11" t="s">
        <v>45</v>
      </c>
      <c r="C92" s="12"/>
      <c r="D92" s="12"/>
      <c r="E92" s="22"/>
    </row>
    <row r="93" spans="1:5" ht="15">
      <c r="A93" s="52"/>
      <c r="B93" s="11" t="s">
        <v>46</v>
      </c>
      <c r="C93" s="12"/>
      <c r="D93" s="12"/>
      <c r="E93" s="22"/>
    </row>
    <row r="94" spans="1:5" ht="15">
      <c r="A94" s="52"/>
      <c r="B94" s="11" t="s">
        <v>47</v>
      </c>
      <c r="C94" s="12"/>
      <c r="D94" s="12"/>
      <c r="E94" s="22"/>
    </row>
    <row r="95" spans="1:5" ht="15">
      <c r="A95" s="52"/>
      <c r="B95" s="11" t="s">
        <v>48</v>
      </c>
      <c r="C95" s="12"/>
      <c r="D95" s="12"/>
      <c r="E95" s="22"/>
    </row>
    <row r="96" spans="1:5" ht="15">
      <c r="A96" s="52"/>
      <c r="B96" s="11" t="s">
        <v>207</v>
      </c>
      <c r="C96" s="12"/>
      <c r="D96" s="12"/>
      <c r="E96" s="22"/>
    </row>
    <row r="97" spans="1:7" ht="15">
      <c r="A97" s="52" t="s">
        <v>34</v>
      </c>
      <c r="B97" s="11" t="s">
        <v>49</v>
      </c>
      <c r="C97" s="14" t="s">
        <v>173</v>
      </c>
      <c r="D97" s="15">
        <v>1</v>
      </c>
      <c r="E97" s="23"/>
      <c r="F97" s="31">
        <v>0</v>
      </c>
      <c r="G97" s="32">
        <f>PRODUCT(D97:F97)</f>
        <v>0</v>
      </c>
    </row>
    <row r="98" spans="1:5" ht="15">
      <c r="A98" s="52"/>
      <c r="B98" s="11" t="s">
        <v>149</v>
      </c>
      <c r="C98" s="12"/>
      <c r="D98" s="12"/>
      <c r="E98" s="22"/>
    </row>
    <row r="99" spans="1:5" ht="15">
      <c r="A99" s="52"/>
      <c r="B99" s="11" t="s">
        <v>208</v>
      </c>
      <c r="C99" s="12"/>
      <c r="D99" s="12"/>
      <c r="E99" s="22"/>
    </row>
    <row r="100" spans="1:5" ht="15">
      <c r="A100" s="52"/>
      <c r="B100" s="11" t="s">
        <v>84</v>
      </c>
      <c r="C100" s="12"/>
      <c r="D100" s="12"/>
      <c r="E100" s="22"/>
    </row>
    <row r="101" spans="1:5" ht="15">
      <c r="A101" s="52"/>
      <c r="B101" s="16" t="s">
        <v>165</v>
      </c>
      <c r="C101" s="12"/>
      <c r="D101" s="12"/>
      <c r="E101" s="22"/>
    </row>
    <row r="102" spans="1:5" ht="15">
      <c r="A102" s="52"/>
      <c r="B102" s="17" t="s">
        <v>168</v>
      </c>
      <c r="C102" s="12"/>
      <c r="D102" s="12"/>
      <c r="E102" s="22"/>
    </row>
    <row r="103" spans="1:7" ht="15">
      <c r="A103" s="52" t="s">
        <v>41</v>
      </c>
      <c r="B103" s="11" t="s">
        <v>55</v>
      </c>
      <c r="C103" s="14" t="s">
        <v>173</v>
      </c>
      <c r="D103" s="15">
        <v>1</v>
      </c>
      <c r="E103" s="23"/>
      <c r="F103" s="31">
        <v>0</v>
      </c>
      <c r="G103" s="32">
        <f>PRODUCT(D103:F103)</f>
        <v>0</v>
      </c>
    </row>
    <row r="104" spans="1:5" ht="15">
      <c r="A104" s="52"/>
      <c r="B104" s="11" t="s">
        <v>209</v>
      </c>
      <c r="C104" s="12"/>
      <c r="D104" s="12"/>
      <c r="E104" s="22"/>
    </row>
    <row r="105" spans="1:5" ht="15">
      <c r="A105" s="52"/>
      <c r="B105" s="11" t="s">
        <v>210</v>
      </c>
      <c r="C105" s="12"/>
      <c r="D105" s="12"/>
      <c r="E105" s="22"/>
    </row>
    <row r="106" spans="1:5" ht="15">
      <c r="A106" s="52"/>
      <c r="B106" s="11" t="s">
        <v>86</v>
      </c>
      <c r="C106" s="12"/>
      <c r="D106" s="12"/>
      <c r="E106" s="22"/>
    </row>
    <row r="107" spans="1:5" ht="15">
      <c r="A107" s="52"/>
      <c r="B107" s="11" t="s">
        <v>64</v>
      </c>
      <c r="C107" s="12"/>
      <c r="D107" s="12"/>
      <c r="E107" s="22"/>
    </row>
    <row r="108" spans="1:5" ht="15">
      <c r="A108" s="52"/>
      <c r="B108" s="11" t="s">
        <v>211</v>
      </c>
      <c r="C108" s="12"/>
      <c r="D108" s="12"/>
      <c r="E108" s="22"/>
    </row>
    <row r="109" spans="1:5" ht="15">
      <c r="A109" s="12"/>
      <c r="B109" s="11"/>
      <c r="C109" s="12"/>
      <c r="D109" s="12"/>
      <c r="E109" s="22"/>
    </row>
    <row r="110" spans="1:5" ht="15">
      <c r="A110" s="12"/>
      <c r="B110" s="11"/>
      <c r="C110" s="12"/>
      <c r="D110" s="12"/>
      <c r="E110" s="22"/>
    </row>
    <row r="111" spans="1:5" ht="15">
      <c r="A111" s="53" t="s">
        <v>212</v>
      </c>
      <c r="B111" s="53" t="s">
        <v>154</v>
      </c>
      <c r="C111" s="12"/>
      <c r="D111" s="12"/>
      <c r="E111" s="22"/>
    </row>
    <row r="112" spans="1:5" ht="15">
      <c r="A112" s="53"/>
      <c r="B112" s="53"/>
      <c r="C112" s="12"/>
      <c r="D112" s="12"/>
      <c r="E112" s="22"/>
    </row>
    <row r="113" spans="1:7" ht="15">
      <c r="A113" s="52" t="s">
        <v>23</v>
      </c>
      <c r="B113" s="11" t="s">
        <v>25</v>
      </c>
      <c r="C113" s="14" t="s">
        <v>173</v>
      </c>
      <c r="D113" s="15">
        <v>1</v>
      </c>
      <c r="E113" s="23"/>
      <c r="F113" s="31">
        <v>0</v>
      </c>
      <c r="G113" s="32">
        <f>PRODUCT(D113:F113)</f>
        <v>0</v>
      </c>
    </row>
    <row r="114" spans="1:5" ht="15">
      <c r="A114" s="52"/>
      <c r="B114" s="11" t="s">
        <v>26</v>
      </c>
      <c r="C114" s="12"/>
      <c r="D114" s="12"/>
      <c r="E114" s="22"/>
    </row>
    <row r="115" spans="1:5" ht="15">
      <c r="A115" s="52"/>
      <c r="B115" s="11" t="s">
        <v>27</v>
      </c>
      <c r="C115" s="12"/>
      <c r="D115" s="12"/>
      <c r="E115" s="22"/>
    </row>
    <row r="116" spans="1:5" ht="15">
      <c r="A116" s="52"/>
      <c r="B116" s="11" t="s">
        <v>213</v>
      </c>
      <c r="C116" s="12"/>
      <c r="D116" s="12"/>
      <c r="E116" s="22"/>
    </row>
    <row r="117" spans="1:5" ht="15">
      <c r="A117" s="52"/>
      <c r="B117" s="11" t="s">
        <v>148</v>
      </c>
      <c r="C117" s="12"/>
      <c r="D117" s="12"/>
      <c r="E117" s="22"/>
    </row>
    <row r="118" spans="1:5" ht="15">
      <c r="A118" s="52"/>
      <c r="B118" s="16" t="s">
        <v>165</v>
      </c>
      <c r="C118" s="12"/>
      <c r="D118" s="12"/>
      <c r="E118" s="22"/>
    </row>
    <row r="119" spans="1:5" ht="15">
      <c r="A119" s="52"/>
      <c r="B119" s="17" t="s">
        <v>166</v>
      </c>
      <c r="C119" s="12"/>
      <c r="D119" s="12"/>
      <c r="E119" s="22"/>
    </row>
    <row r="120" spans="1:5" ht="15">
      <c r="A120" s="52"/>
      <c r="B120" s="17"/>
      <c r="C120" s="12"/>
      <c r="D120" s="12"/>
      <c r="E120" s="22"/>
    </row>
    <row r="121" spans="1:5" ht="15">
      <c r="A121" s="53" t="s">
        <v>214</v>
      </c>
      <c r="B121" s="53" t="s">
        <v>215</v>
      </c>
      <c r="C121" s="12"/>
      <c r="D121" s="12"/>
      <c r="E121" s="22"/>
    </row>
    <row r="122" spans="1:5" ht="15">
      <c r="A122" s="53"/>
      <c r="B122" s="53"/>
      <c r="C122" s="12"/>
      <c r="D122" s="12"/>
      <c r="E122" s="22"/>
    </row>
    <row r="123" spans="1:7" ht="15">
      <c r="A123" s="52" t="s">
        <v>23</v>
      </c>
      <c r="B123" s="11" t="s">
        <v>85</v>
      </c>
      <c r="C123" s="14" t="s">
        <v>173</v>
      </c>
      <c r="D123" s="15">
        <v>1</v>
      </c>
      <c r="E123" s="23"/>
      <c r="F123" s="31">
        <v>0</v>
      </c>
      <c r="G123" s="32">
        <f>PRODUCT(D123:F123)</f>
        <v>0</v>
      </c>
    </row>
    <row r="124" spans="1:5" ht="15">
      <c r="A124" s="52"/>
      <c r="B124" s="11" t="s">
        <v>216</v>
      </c>
      <c r="C124" s="12"/>
      <c r="D124" s="12"/>
      <c r="E124" s="22"/>
    </row>
    <row r="125" spans="1:5" ht="15">
      <c r="A125" s="52"/>
      <c r="B125" s="11" t="s">
        <v>86</v>
      </c>
      <c r="C125" s="12"/>
      <c r="D125" s="12"/>
      <c r="E125" s="22"/>
    </row>
    <row r="126" spans="1:5" ht="15">
      <c r="A126" s="52"/>
      <c r="B126" s="11" t="s">
        <v>78</v>
      </c>
      <c r="C126" s="12"/>
      <c r="D126" s="12"/>
      <c r="E126" s="22"/>
    </row>
    <row r="127" spans="1:5" ht="15">
      <c r="A127" s="52"/>
      <c r="B127" s="11" t="s">
        <v>87</v>
      </c>
      <c r="C127" s="12"/>
      <c r="D127" s="12"/>
      <c r="E127" s="22"/>
    </row>
    <row r="128" spans="1:7" ht="15">
      <c r="A128" s="52" t="s">
        <v>24</v>
      </c>
      <c r="B128" s="11" t="s">
        <v>386</v>
      </c>
      <c r="C128" s="14" t="s">
        <v>20</v>
      </c>
      <c r="D128" s="15">
        <v>1</v>
      </c>
      <c r="E128" s="23"/>
      <c r="F128" s="31">
        <v>0</v>
      </c>
      <c r="G128" s="32">
        <f>PRODUCT(D128:F128)</f>
        <v>0</v>
      </c>
    </row>
    <row r="129" spans="1:5" ht="15.75">
      <c r="A129" s="52"/>
      <c r="B129" s="5" t="s">
        <v>387</v>
      </c>
      <c r="C129" s="12"/>
      <c r="D129" s="12"/>
      <c r="E129" s="22"/>
    </row>
    <row r="130" spans="1:5" ht="15">
      <c r="A130" s="52"/>
      <c r="B130" s="11" t="s">
        <v>217</v>
      </c>
      <c r="C130" s="12"/>
      <c r="D130" s="12"/>
      <c r="E130" s="22"/>
    </row>
    <row r="131" spans="1:5" ht="15">
      <c r="A131" s="52"/>
      <c r="B131" s="11" t="s">
        <v>218</v>
      </c>
      <c r="C131" s="12"/>
      <c r="D131" s="12"/>
      <c r="E131" s="22"/>
    </row>
    <row r="132" spans="1:5" ht="15">
      <c r="A132" s="52"/>
      <c r="B132" s="11" t="s">
        <v>219</v>
      </c>
      <c r="C132" s="12"/>
      <c r="D132" s="12"/>
      <c r="E132" s="22"/>
    </row>
    <row r="133" spans="1:5" ht="15">
      <c r="A133" s="52"/>
      <c r="B133" s="11" t="s">
        <v>220</v>
      </c>
      <c r="C133" s="12"/>
      <c r="D133" s="12"/>
      <c r="E133" s="22"/>
    </row>
    <row r="134" spans="1:5" ht="15">
      <c r="A134" s="52"/>
      <c r="B134" s="11" t="s">
        <v>221</v>
      </c>
      <c r="C134" s="12"/>
      <c r="D134" s="12"/>
      <c r="E134" s="22"/>
    </row>
    <row r="135" spans="1:5" ht="15">
      <c r="A135" s="52"/>
      <c r="B135" s="11" t="s">
        <v>222</v>
      </c>
      <c r="C135" s="12"/>
      <c r="D135" s="12"/>
      <c r="E135" s="22"/>
    </row>
    <row r="136" spans="1:5" ht="15">
      <c r="A136" s="52"/>
      <c r="B136" s="11" t="s">
        <v>223</v>
      </c>
      <c r="C136" s="12"/>
      <c r="D136" s="12"/>
      <c r="E136" s="22"/>
    </row>
    <row r="137" spans="1:5" ht="15">
      <c r="A137" s="52"/>
      <c r="B137" s="11" t="s">
        <v>224</v>
      </c>
      <c r="C137" s="12"/>
      <c r="D137" s="12"/>
      <c r="E137" s="22"/>
    </row>
    <row r="138" spans="1:5" ht="15">
      <c r="A138" s="52"/>
      <c r="B138" s="11" t="s">
        <v>225</v>
      </c>
      <c r="C138" s="12"/>
      <c r="D138" s="12"/>
      <c r="E138" s="22"/>
    </row>
    <row r="139" spans="1:5" ht="15">
      <c r="A139" s="52"/>
      <c r="B139" s="11" t="s">
        <v>226</v>
      </c>
      <c r="C139" s="12"/>
      <c r="D139" s="12"/>
      <c r="E139" s="22"/>
    </row>
    <row r="140" spans="1:5" ht="15">
      <c r="A140" s="52"/>
      <c r="B140" s="11" t="s">
        <v>227</v>
      </c>
      <c r="C140" s="12"/>
      <c r="D140" s="12"/>
      <c r="E140" s="22"/>
    </row>
    <row r="141" spans="1:5" ht="15">
      <c r="A141" s="52"/>
      <c r="B141" s="11" t="s">
        <v>228</v>
      </c>
      <c r="C141" s="12"/>
      <c r="D141" s="12"/>
      <c r="E141" s="22"/>
    </row>
    <row r="142" spans="1:5" ht="15">
      <c r="A142" s="52"/>
      <c r="B142" s="11" t="s">
        <v>229</v>
      </c>
      <c r="C142" s="12"/>
      <c r="D142" s="12"/>
      <c r="E142" s="22"/>
    </row>
    <row r="143" spans="1:5" ht="15">
      <c r="A143" s="52"/>
      <c r="B143" s="18" t="s">
        <v>230</v>
      </c>
      <c r="C143" s="12"/>
      <c r="D143" s="12"/>
      <c r="E143" s="22"/>
    </row>
    <row r="144" spans="1:7" ht="15">
      <c r="A144" s="52" t="s">
        <v>28</v>
      </c>
      <c r="B144" s="11" t="s">
        <v>38</v>
      </c>
      <c r="C144" s="14" t="s">
        <v>173</v>
      </c>
      <c r="D144" s="15">
        <v>1</v>
      </c>
      <c r="E144" s="23"/>
      <c r="F144" s="31">
        <v>0</v>
      </c>
      <c r="G144" s="32">
        <f>PRODUCT(D144:F144)</f>
        <v>0</v>
      </c>
    </row>
    <row r="145" spans="1:5" ht="15">
      <c r="A145" s="52"/>
      <c r="B145" s="11" t="s">
        <v>231</v>
      </c>
      <c r="C145" s="12"/>
      <c r="D145" s="12"/>
      <c r="E145" s="22"/>
    </row>
    <row r="146" spans="1:5" ht="15">
      <c r="A146" s="52"/>
      <c r="B146" s="11" t="s">
        <v>39</v>
      </c>
      <c r="C146" s="12"/>
      <c r="D146" s="12"/>
      <c r="E146" s="22"/>
    </row>
    <row r="147" spans="1:5" ht="15">
      <c r="A147" s="52"/>
      <c r="B147" s="11" t="s">
        <v>158</v>
      </c>
      <c r="C147" s="12"/>
      <c r="D147" s="12"/>
      <c r="E147" s="22"/>
    </row>
    <row r="148" spans="1:5" ht="15">
      <c r="A148" s="52"/>
      <c r="B148" s="11" t="s">
        <v>32</v>
      </c>
      <c r="C148" s="12"/>
      <c r="D148" s="12"/>
      <c r="E148" s="22"/>
    </row>
    <row r="149" spans="1:7" ht="15">
      <c r="A149" s="52" t="s">
        <v>34</v>
      </c>
      <c r="B149" s="11" t="s">
        <v>232</v>
      </c>
      <c r="C149" s="14" t="s">
        <v>173</v>
      </c>
      <c r="D149" s="15">
        <v>1</v>
      </c>
      <c r="E149" s="23"/>
      <c r="F149" s="31">
        <v>0</v>
      </c>
      <c r="G149" s="32">
        <f>PRODUCT(D149:F149)</f>
        <v>0</v>
      </c>
    </row>
    <row r="150" spans="1:5" ht="15">
      <c r="A150" s="52"/>
      <c r="B150" s="11" t="s">
        <v>82</v>
      </c>
      <c r="C150" s="12"/>
      <c r="D150" s="12"/>
      <c r="E150" s="22"/>
    </row>
    <row r="151" spans="1:5" ht="15">
      <c r="A151" s="52"/>
      <c r="B151" s="11" t="s">
        <v>88</v>
      </c>
      <c r="C151" s="12"/>
      <c r="D151" s="12"/>
      <c r="E151" s="22"/>
    </row>
    <row r="152" spans="1:5" ht="15">
      <c r="A152" s="52"/>
      <c r="B152" s="11" t="s">
        <v>86</v>
      </c>
      <c r="C152" s="12"/>
      <c r="D152" s="12"/>
      <c r="E152" s="22"/>
    </row>
    <row r="153" spans="1:5" ht="15">
      <c r="A153" s="52"/>
      <c r="B153" s="11" t="s">
        <v>62</v>
      </c>
      <c r="C153" s="12"/>
      <c r="D153" s="12"/>
      <c r="E153" s="22"/>
    </row>
    <row r="154" spans="1:5" ht="15">
      <c r="A154" s="52"/>
      <c r="B154" s="11" t="s">
        <v>90</v>
      </c>
      <c r="C154" s="12"/>
      <c r="D154" s="12"/>
      <c r="E154" s="22"/>
    </row>
    <row r="155" spans="1:7" ht="15">
      <c r="A155" s="52" t="s">
        <v>41</v>
      </c>
      <c r="B155" s="11" t="s">
        <v>388</v>
      </c>
      <c r="C155" s="14" t="s">
        <v>173</v>
      </c>
      <c r="D155" s="15">
        <v>1</v>
      </c>
      <c r="E155" s="23"/>
      <c r="F155" s="31">
        <v>0</v>
      </c>
      <c r="G155" s="32">
        <f>PRODUCT(D155:F155)</f>
        <v>0</v>
      </c>
    </row>
    <row r="156" spans="1:5" ht="15.75">
      <c r="A156" s="52"/>
      <c r="B156" s="5" t="s">
        <v>389</v>
      </c>
      <c r="C156" s="12"/>
      <c r="D156" s="12"/>
      <c r="E156" s="22"/>
    </row>
    <row r="157" spans="1:5" ht="15">
      <c r="A157" s="52"/>
      <c r="B157" s="18" t="s">
        <v>390</v>
      </c>
      <c r="C157" s="12"/>
      <c r="D157" s="12"/>
      <c r="E157" s="22"/>
    </row>
    <row r="158" spans="1:7" ht="15">
      <c r="A158" s="52" t="s">
        <v>54</v>
      </c>
      <c r="B158" s="11" t="s">
        <v>61</v>
      </c>
      <c r="C158" s="14" t="s">
        <v>173</v>
      </c>
      <c r="D158" s="15">
        <v>1</v>
      </c>
      <c r="E158" s="23"/>
      <c r="F158" s="31">
        <v>0</v>
      </c>
      <c r="G158" s="32">
        <f>PRODUCT(D158:F158)</f>
        <v>0</v>
      </c>
    </row>
    <row r="159" spans="1:5" ht="15">
      <c r="A159" s="52"/>
      <c r="B159" s="11" t="s">
        <v>233</v>
      </c>
      <c r="C159" s="12"/>
      <c r="D159" s="12"/>
      <c r="E159" s="22"/>
    </row>
    <row r="160" spans="1:5" ht="15">
      <c r="A160" s="52"/>
      <c r="B160" s="11" t="s">
        <v>62</v>
      </c>
      <c r="C160" s="12"/>
      <c r="D160" s="12"/>
      <c r="E160" s="22"/>
    </row>
    <row r="161" spans="1:5" ht="15">
      <c r="A161" s="52"/>
      <c r="B161" s="11" t="s">
        <v>64</v>
      </c>
      <c r="C161" s="12"/>
      <c r="D161" s="12"/>
      <c r="E161" s="22"/>
    </row>
    <row r="162" spans="1:5" ht="15">
      <c r="A162" s="52"/>
      <c r="B162" s="11" t="s">
        <v>234</v>
      </c>
      <c r="C162" s="12"/>
      <c r="D162" s="12"/>
      <c r="E162" s="22"/>
    </row>
    <row r="163" spans="1:5" ht="15">
      <c r="A163" s="52"/>
      <c r="B163" s="11" t="s">
        <v>65</v>
      </c>
      <c r="C163" s="12"/>
      <c r="D163" s="12"/>
      <c r="E163" s="22"/>
    </row>
    <row r="164" spans="1:5" ht="15">
      <c r="A164" s="52"/>
      <c r="B164" s="11"/>
      <c r="C164" s="12"/>
      <c r="D164" s="12"/>
      <c r="E164" s="22"/>
    </row>
    <row r="165" spans="1:5" ht="15">
      <c r="A165" s="53" t="s">
        <v>235</v>
      </c>
      <c r="B165" s="53" t="s">
        <v>79</v>
      </c>
      <c r="C165" s="12"/>
      <c r="D165" s="12"/>
      <c r="E165" s="22"/>
    </row>
    <row r="166" spans="1:5" ht="15">
      <c r="A166" s="53"/>
      <c r="B166" s="53"/>
      <c r="C166" s="12"/>
      <c r="D166" s="12"/>
      <c r="E166" s="22"/>
    </row>
    <row r="167" spans="1:7" ht="15">
      <c r="A167" s="52" t="s">
        <v>23</v>
      </c>
      <c r="B167" s="11" t="s">
        <v>80</v>
      </c>
      <c r="C167" s="14" t="s">
        <v>173</v>
      </c>
      <c r="D167" s="15">
        <v>1</v>
      </c>
      <c r="E167" s="23"/>
      <c r="F167" s="31">
        <v>0</v>
      </c>
      <c r="G167" s="32">
        <f>PRODUCT(D167:F167)</f>
        <v>0</v>
      </c>
    </row>
    <row r="168" spans="1:5" ht="15">
      <c r="A168" s="52"/>
      <c r="B168" s="11" t="s">
        <v>81</v>
      </c>
      <c r="C168" s="12"/>
      <c r="D168" s="12"/>
      <c r="E168" s="22"/>
    </row>
    <row r="169" spans="1:5" ht="15">
      <c r="A169" s="52"/>
      <c r="B169" s="16" t="s">
        <v>165</v>
      </c>
      <c r="C169" s="12"/>
      <c r="D169" s="12"/>
      <c r="E169" s="22"/>
    </row>
    <row r="170" spans="1:5" ht="15">
      <c r="A170" s="52"/>
      <c r="B170" s="17" t="s">
        <v>169</v>
      </c>
      <c r="C170" s="12"/>
      <c r="D170" s="12"/>
      <c r="E170" s="22"/>
    </row>
    <row r="171" spans="1:7" ht="15">
      <c r="A171" s="52" t="s">
        <v>24</v>
      </c>
      <c r="B171" s="11" t="s">
        <v>30</v>
      </c>
      <c r="C171" s="14" t="s">
        <v>173</v>
      </c>
      <c r="D171" s="15">
        <v>1</v>
      </c>
      <c r="E171" s="23"/>
      <c r="F171" s="31">
        <v>0</v>
      </c>
      <c r="G171" s="32">
        <f>PRODUCT(D171:F171)</f>
        <v>0</v>
      </c>
    </row>
    <row r="172" spans="1:5" ht="15">
      <c r="A172" s="52"/>
      <c r="B172" s="11" t="s">
        <v>161</v>
      </c>
      <c r="C172" s="12"/>
      <c r="D172" s="12"/>
      <c r="E172" s="22"/>
    </row>
    <row r="173" spans="1:5" ht="15">
      <c r="A173" s="52"/>
      <c r="B173" s="11" t="s">
        <v>31</v>
      </c>
      <c r="C173" s="12"/>
      <c r="D173" s="12"/>
      <c r="E173" s="22"/>
    </row>
    <row r="174" spans="1:5" ht="15">
      <c r="A174" s="52"/>
      <c r="B174" s="11" t="s">
        <v>236</v>
      </c>
      <c r="C174" s="12"/>
      <c r="D174" s="12"/>
      <c r="E174" s="22"/>
    </row>
    <row r="175" spans="1:5" ht="15">
      <c r="A175" s="52"/>
      <c r="B175" s="16" t="s">
        <v>165</v>
      </c>
      <c r="C175" s="12"/>
      <c r="D175" s="12"/>
      <c r="E175" s="22"/>
    </row>
    <row r="176" spans="1:5" ht="15">
      <c r="A176" s="52"/>
      <c r="B176" s="17" t="s">
        <v>166</v>
      </c>
      <c r="C176" s="12"/>
      <c r="D176" s="12"/>
      <c r="E176" s="22"/>
    </row>
    <row r="177" spans="1:7" ht="12.75">
      <c r="A177" s="52" t="s">
        <v>28</v>
      </c>
      <c r="B177" s="54" t="s">
        <v>33</v>
      </c>
      <c r="C177" s="14" t="s">
        <v>173</v>
      </c>
      <c r="D177" s="15">
        <v>1</v>
      </c>
      <c r="E177" s="23"/>
      <c r="F177" s="31">
        <v>0</v>
      </c>
      <c r="G177" s="32">
        <f>PRODUCT(D177:F177)</f>
        <v>0</v>
      </c>
    </row>
    <row r="178" spans="1:5" ht="15">
      <c r="A178" s="52"/>
      <c r="B178" s="54"/>
      <c r="C178" s="12"/>
      <c r="D178" s="12"/>
      <c r="E178" s="22"/>
    </row>
    <row r="179" spans="1:7" ht="12.75">
      <c r="A179" s="55" t="s">
        <v>34</v>
      </c>
      <c r="B179" s="42" t="s">
        <v>391</v>
      </c>
      <c r="C179" s="43" t="s">
        <v>173</v>
      </c>
      <c r="D179" s="44">
        <v>1</v>
      </c>
      <c r="E179" s="45"/>
      <c r="F179" s="46">
        <v>0</v>
      </c>
      <c r="G179" s="47">
        <f>PRODUCT(D179:F179)</f>
        <v>0</v>
      </c>
    </row>
    <row r="180" spans="1:7" ht="12.75">
      <c r="A180" s="55"/>
      <c r="B180" s="42" t="s">
        <v>392</v>
      </c>
      <c r="C180" s="48"/>
      <c r="D180" s="48"/>
      <c r="E180" s="49"/>
      <c r="F180" s="50"/>
      <c r="G180" s="51"/>
    </row>
    <row r="181" spans="1:7" ht="12.75">
      <c r="A181" s="55"/>
      <c r="B181" s="42" t="s">
        <v>393</v>
      </c>
      <c r="C181" s="48"/>
      <c r="D181" s="48"/>
      <c r="E181" s="49"/>
      <c r="F181" s="50"/>
      <c r="G181" s="51"/>
    </row>
    <row r="182" spans="1:7" ht="12.75">
      <c r="A182" s="55"/>
      <c r="B182" s="42" t="s">
        <v>394</v>
      </c>
      <c r="C182" s="48"/>
      <c r="D182" s="48"/>
      <c r="E182" s="49"/>
      <c r="F182" s="50"/>
      <c r="G182" s="51"/>
    </row>
    <row r="183" spans="1:7" ht="12.75">
      <c r="A183" s="55"/>
      <c r="B183" s="42" t="s">
        <v>395</v>
      </c>
      <c r="C183" s="48"/>
      <c r="D183" s="48"/>
      <c r="E183" s="49"/>
      <c r="F183" s="50"/>
      <c r="G183" s="51"/>
    </row>
    <row r="184" spans="1:7" ht="12.75">
      <c r="A184" s="55"/>
      <c r="B184" s="42" t="s">
        <v>396</v>
      </c>
      <c r="C184" s="48"/>
      <c r="D184" s="48"/>
      <c r="E184" s="49"/>
      <c r="F184" s="50"/>
      <c r="G184" s="51"/>
    </row>
    <row r="185" spans="1:7" ht="12.75">
      <c r="A185" s="55"/>
      <c r="B185" s="42" t="s">
        <v>397</v>
      </c>
      <c r="C185" s="48"/>
      <c r="D185" s="48"/>
      <c r="E185" s="49"/>
      <c r="F185" s="50"/>
      <c r="G185" s="51"/>
    </row>
    <row r="186" spans="1:7" ht="12.75">
      <c r="A186" s="55"/>
      <c r="B186" s="42" t="s">
        <v>398</v>
      </c>
      <c r="C186" s="48"/>
      <c r="D186" s="48"/>
      <c r="E186" s="49"/>
      <c r="F186" s="50"/>
      <c r="G186" s="51"/>
    </row>
    <row r="187" spans="1:7" ht="12.75">
      <c r="A187" s="55"/>
      <c r="B187" s="42" t="s">
        <v>399</v>
      </c>
      <c r="C187" s="48"/>
      <c r="D187" s="48"/>
      <c r="E187" s="49"/>
      <c r="F187" s="50"/>
      <c r="G187" s="51"/>
    </row>
    <row r="188" spans="1:7" ht="12.75">
      <c r="A188" s="55"/>
      <c r="B188" s="42" t="s">
        <v>400</v>
      </c>
      <c r="C188" s="48"/>
      <c r="D188" s="48"/>
      <c r="E188" s="49"/>
      <c r="F188" s="50"/>
      <c r="G188" s="51"/>
    </row>
    <row r="189" spans="1:7" ht="12.75">
      <c r="A189" s="55"/>
      <c r="B189" s="42" t="s">
        <v>401</v>
      </c>
      <c r="C189" s="48"/>
      <c r="D189" s="48"/>
      <c r="E189" s="49"/>
      <c r="F189" s="50"/>
      <c r="G189" s="51"/>
    </row>
    <row r="190" spans="1:7" ht="12.75">
      <c r="A190" s="55"/>
      <c r="B190" s="42" t="s">
        <v>402</v>
      </c>
      <c r="C190" s="48"/>
      <c r="D190" s="48"/>
      <c r="E190" s="49"/>
      <c r="F190" s="50"/>
      <c r="G190" s="51"/>
    </row>
    <row r="191" spans="1:7" ht="12.75">
      <c r="A191" s="55"/>
      <c r="B191" s="42" t="s">
        <v>403</v>
      </c>
      <c r="C191" s="48"/>
      <c r="D191" s="48"/>
      <c r="E191" s="49"/>
      <c r="F191" s="50"/>
      <c r="G191" s="51"/>
    </row>
    <row r="192" spans="1:7" ht="12.75">
      <c r="A192" s="55"/>
      <c r="B192" s="42" t="s">
        <v>404</v>
      </c>
      <c r="C192" s="48"/>
      <c r="D192" s="48"/>
      <c r="E192" s="49"/>
      <c r="F192" s="50"/>
      <c r="G192" s="51"/>
    </row>
    <row r="193" spans="1:7" ht="12.75">
      <c r="A193" s="55"/>
      <c r="B193" s="42" t="s">
        <v>405</v>
      </c>
      <c r="C193" s="48"/>
      <c r="D193" s="48"/>
      <c r="E193" s="49"/>
      <c r="F193" s="50"/>
      <c r="G193" s="51"/>
    </row>
    <row r="194" spans="1:7" ht="12.75">
      <c r="A194" s="55"/>
      <c r="B194" s="42" t="s">
        <v>406</v>
      </c>
      <c r="C194" s="48"/>
      <c r="D194" s="48"/>
      <c r="E194" s="49"/>
      <c r="F194" s="50"/>
      <c r="G194" s="51"/>
    </row>
    <row r="195" spans="1:7" ht="12.75">
      <c r="A195" s="55"/>
      <c r="B195" s="42" t="s">
        <v>407</v>
      </c>
      <c r="C195" s="48"/>
      <c r="D195" s="48"/>
      <c r="E195" s="49"/>
      <c r="F195" s="50"/>
      <c r="G195" s="51"/>
    </row>
    <row r="196" spans="1:7" ht="12.75">
      <c r="A196" s="55"/>
      <c r="B196" s="42" t="s">
        <v>408</v>
      </c>
      <c r="C196" s="48"/>
      <c r="D196" s="48"/>
      <c r="E196" s="49"/>
      <c r="F196" s="50"/>
      <c r="G196" s="51"/>
    </row>
    <row r="197" spans="1:7" ht="12.75">
      <c r="A197" s="55"/>
      <c r="B197" s="42" t="s">
        <v>409</v>
      </c>
      <c r="C197" s="48"/>
      <c r="D197" s="48"/>
      <c r="E197" s="49"/>
      <c r="F197" s="50"/>
      <c r="G197" s="51"/>
    </row>
    <row r="198" spans="1:7" ht="12.75">
      <c r="A198" s="55"/>
      <c r="B198" s="42" t="s">
        <v>410</v>
      </c>
      <c r="C198" s="48"/>
      <c r="D198" s="48"/>
      <c r="E198" s="49"/>
      <c r="F198" s="50"/>
      <c r="G198" s="51"/>
    </row>
    <row r="199" spans="1:7" ht="12.75">
      <c r="A199" s="55"/>
      <c r="B199" s="42" t="s">
        <v>167</v>
      </c>
      <c r="C199" s="48"/>
      <c r="D199" s="48"/>
      <c r="E199" s="49"/>
      <c r="F199" s="50"/>
      <c r="G199" s="51"/>
    </row>
    <row r="200" spans="1:7" ht="12.75">
      <c r="A200" s="55"/>
      <c r="B200" s="42" t="s">
        <v>166</v>
      </c>
      <c r="C200" s="48"/>
      <c r="D200" s="48"/>
      <c r="E200" s="49"/>
      <c r="F200" s="50"/>
      <c r="G200" s="51"/>
    </row>
    <row r="201" spans="1:7" ht="15">
      <c r="A201" s="52" t="s">
        <v>41</v>
      </c>
      <c r="B201" s="11" t="s">
        <v>411</v>
      </c>
      <c r="C201" s="14" t="s">
        <v>173</v>
      </c>
      <c r="D201" s="15">
        <v>1</v>
      </c>
      <c r="E201" s="23"/>
      <c r="F201" s="31">
        <v>0</v>
      </c>
      <c r="G201" s="32">
        <f>PRODUCT(D201:F201)</f>
        <v>0</v>
      </c>
    </row>
    <row r="202" spans="1:5" ht="15">
      <c r="A202" s="52"/>
      <c r="B202" s="11" t="s">
        <v>412</v>
      </c>
      <c r="C202" s="12"/>
      <c r="D202" s="12"/>
      <c r="E202" s="22"/>
    </row>
    <row r="203" spans="1:5" ht="15">
      <c r="A203" s="52"/>
      <c r="B203" s="11" t="s">
        <v>163</v>
      </c>
      <c r="C203" s="12"/>
      <c r="D203" s="12"/>
      <c r="E203" s="22"/>
    </row>
    <row r="204" spans="1:7" ht="15">
      <c r="A204" s="52" t="s">
        <v>54</v>
      </c>
      <c r="B204" s="11" t="s">
        <v>38</v>
      </c>
      <c r="C204" s="14" t="s">
        <v>173</v>
      </c>
      <c r="D204" s="15">
        <v>1</v>
      </c>
      <c r="E204" s="23"/>
      <c r="F204" s="31">
        <v>0</v>
      </c>
      <c r="G204" s="32">
        <f>PRODUCT(D204:F204)</f>
        <v>0</v>
      </c>
    </row>
    <row r="205" spans="1:5" ht="15">
      <c r="A205" s="52"/>
      <c r="B205" s="11" t="s">
        <v>237</v>
      </c>
      <c r="C205" s="12"/>
      <c r="D205" s="12"/>
      <c r="E205" s="22"/>
    </row>
    <row r="206" spans="1:5" ht="15">
      <c r="A206" s="52"/>
      <c r="B206" s="11" t="s">
        <v>36</v>
      </c>
      <c r="C206" s="12"/>
      <c r="D206" s="12"/>
      <c r="E206" s="22"/>
    </row>
    <row r="207" spans="1:5" ht="15">
      <c r="A207" s="52"/>
      <c r="B207" s="11" t="s">
        <v>147</v>
      </c>
      <c r="C207" s="12"/>
      <c r="D207" s="12"/>
      <c r="E207" s="22"/>
    </row>
    <row r="208" spans="1:5" ht="15">
      <c r="A208" s="52"/>
      <c r="B208" s="11" t="s">
        <v>191</v>
      </c>
      <c r="C208" s="12"/>
      <c r="D208" s="12"/>
      <c r="E208" s="22"/>
    </row>
    <row r="209" spans="1:5" ht="15">
      <c r="A209" s="52"/>
      <c r="B209" s="11" t="s">
        <v>192</v>
      </c>
      <c r="C209" s="12"/>
      <c r="D209" s="12"/>
      <c r="E209" s="22"/>
    </row>
    <row r="210" spans="1:5" ht="15">
      <c r="A210" s="52"/>
      <c r="B210" s="11"/>
      <c r="C210" s="12"/>
      <c r="D210" s="12"/>
      <c r="E210" s="22"/>
    </row>
    <row r="211" spans="1:5" ht="15">
      <c r="A211" s="53" t="s">
        <v>238</v>
      </c>
      <c r="B211" s="53" t="s">
        <v>239</v>
      </c>
      <c r="C211" s="12"/>
      <c r="D211" s="12"/>
      <c r="E211" s="22"/>
    </row>
    <row r="212" spans="1:5" ht="15">
      <c r="A212" s="53"/>
      <c r="B212" s="53"/>
      <c r="C212" s="12"/>
      <c r="D212" s="12"/>
      <c r="E212" s="22"/>
    </row>
    <row r="213" spans="1:7" ht="15">
      <c r="A213" s="52" t="s">
        <v>23</v>
      </c>
      <c r="B213" s="11" t="s">
        <v>25</v>
      </c>
      <c r="C213" s="14" t="s">
        <v>173</v>
      </c>
      <c r="D213" s="15">
        <v>1</v>
      </c>
      <c r="E213" s="23"/>
      <c r="F213" s="31">
        <v>0</v>
      </c>
      <c r="G213" s="32">
        <f>PRODUCT(D213:F213)</f>
        <v>0</v>
      </c>
    </row>
    <row r="214" spans="1:5" ht="15">
      <c r="A214" s="52"/>
      <c r="B214" s="11" t="s">
        <v>26</v>
      </c>
      <c r="C214" s="12"/>
      <c r="D214" s="12"/>
      <c r="E214" s="22"/>
    </row>
    <row r="215" spans="1:5" ht="15">
      <c r="A215" s="52"/>
      <c r="B215" s="11" t="s">
        <v>27</v>
      </c>
      <c r="C215" s="12"/>
      <c r="D215" s="12"/>
      <c r="E215" s="22"/>
    </row>
    <row r="216" spans="1:5" ht="15">
      <c r="A216" s="52"/>
      <c r="B216" s="11" t="s">
        <v>213</v>
      </c>
      <c r="C216" s="12"/>
      <c r="D216" s="12"/>
      <c r="E216" s="22"/>
    </row>
    <row r="217" spans="1:5" ht="15">
      <c r="A217" s="52"/>
      <c r="B217" s="11" t="s">
        <v>148</v>
      </c>
      <c r="C217" s="12"/>
      <c r="D217" s="12"/>
      <c r="E217" s="22"/>
    </row>
    <row r="218" spans="1:5" ht="15">
      <c r="A218" s="52"/>
      <c r="B218" s="16" t="s">
        <v>165</v>
      </c>
      <c r="C218" s="12"/>
      <c r="D218" s="12"/>
      <c r="E218" s="22"/>
    </row>
    <row r="219" spans="1:5" ht="15">
      <c r="A219" s="52"/>
      <c r="B219" s="17" t="s">
        <v>166</v>
      </c>
      <c r="C219" s="12"/>
      <c r="D219" s="12"/>
      <c r="E219" s="22"/>
    </row>
    <row r="220" spans="1:7" ht="15">
      <c r="A220" s="52" t="s">
        <v>24</v>
      </c>
      <c r="B220" s="11" t="s">
        <v>240</v>
      </c>
      <c r="C220" s="14" t="s">
        <v>173</v>
      </c>
      <c r="D220" s="15">
        <v>1</v>
      </c>
      <c r="E220" s="23"/>
      <c r="F220" s="31">
        <v>0</v>
      </c>
      <c r="G220" s="32">
        <f>PRODUCT(D220:F220)</f>
        <v>0</v>
      </c>
    </row>
    <row r="221" spans="1:5" ht="15">
      <c r="A221" s="52"/>
      <c r="B221" s="11" t="s">
        <v>241</v>
      </c>
      <c r="C221" s="12"/>
      <c r="D221" s="12"/>
      <c r="E221" s="22"/>
    </row>
    <row r="222" spans="1:5" ht="15">
      <c r="A222" s="52"/>
      <c r="B222" s="11" t="s">
        <v>242</v>
      </c>
      <c r="C222" s="12"/>
      <c r="D222" s="12"/>
      <c r="E222" s="22"/>
    </row>
    <row r="223" spans="1:5" ht="15">
      <c r="A223" s="52"/>
      <c r="B223" s="11" t="s">
        <v>243</v>
      </c>
      <c r="C223" s="12"/>
      <c r="D223" s="12"/>
      <c r="E223" s="22"/>
    </row>
    <row r="224" spans="1:5" ht="15">
      <c r="A224" s="52"/>
      <c r="B224" s="11" t="s">
        <v>244</v>
      </c>
      <c r="C224" s="12"/>
      <c r="D224" s="12"/>
      <c r="E224" s="22"/>
    </row>
    <row r="225" spans="1:5" ht="15">
      <c r="A225" s="52"/>
      <c r="B225" s="11" t="s">
        <v>90</v>
      </c>
      <c r="C225" s="12"/>
      <c r="D225" s="12"/>
      <c r="E225" s="22"/>
    </row>
    <row r="226" spans="1:5" ht="15">
      <c r="A226" s="52"/>
      <c r="B226" s="16" t="s">
        <v>165</v>
      </c>
      <c r="C226" s="12"/>
      <c r="D226" s="12"/>
      <c r="E226" s="22"/>
    </row>
    <row r="227" spans="1:5" ht="15">
      <c r="A227" s="52"/>
      <c r="B227" s="17" t="s">
        <v>166</v>
      </c>
      <c r="C227" s="12"/>
      <c r="D227" s="12"/>
      <c r="E227" s="22"/>
    </row>
    <row r="228" spans="1:7" ht="15">
      <c r="A228" s="52" t="s">
        <v>28</v>
      </c>
      <c r="B228" s="11" t="s">
        <v>61</v>
      </c>
      <c r="C228" s="14" t="s">
        <v>173</v>
      </c>
      <c r="D228" s="15">
        <v>1</v>
      </c>
      <c r="E228" s="23"/>
      <c r="F228" s="31">
        <v>0</v>
      </c>
      <c r="G228" s="32">
        <f>PRODUCT(D228:F228)</f>
        <v>0</v>
      </c>
    </row>
    <row r="229" spans="1:5" ht="15">
      <c r="A229" s="52"/>
      <c r="B229" s="11" t="s">
        <v>245</v>
      </c>
      <c r="C229" s="12"/>
      <c r="D229" s="12"/>
      <c r="E229" s="22"/>
    </row>
    <row r="230" spans="1:5" ht="15">
      <c r="A230" s="52"/>
      <c r="B230" s="11" t="s">
        <v>62</v>
      </c>
      <c r="C230" s="12"/>
      <c r="D230" s="12"/>
      <c r="E230" s="22"/>
    </row>
    <row r="231" spans="1:5" ht="15">
      <c r="A231" s="52"/>
      <c r="B231" s="11" t="s">
        <v>64</v>
      </c>
      <c r="C231" s="12"/>
      <c r="D231" s="12"/>
      <c r="E231" s="22"/>
    </row>
    <row r="232" spans="1:5" ht="15">
      <c r="A232" s="52"/>
      <c r="B232" s="11" t="s">
        <v>234</v>
      </c>
      <c r="C232" s="12"/>
      <c r="D232" s="12"/>
      <c r="E232" s="22"/>
    </row>
    <row r="233" spans="1:5" ht="15">
      <c r="A233" s="52"/>
      <c r="B233" s="11" t="s">
        <v>65</v>
      </c>
      <c r="C233" s="12"/>
      <c r="D233" s="12"/>
      <c r="E233" s="22"/>
    </row>
    <row r="234" spans="1:7" ht="15">
      <c r="A234" s="52" t="s">
        <v>34</v>
      </c>
      <c r="B234" s="11" t="s">
        <v>67</v>
      </c>
      <c r="C234" s="14" t="s">
        <v>173</v>
      </c>
      <c r="D234" s="15">
        <v>1</v>
      </c>
      <c r="E234" s="23"/>
      <c r="F234" s="31">
        <v>0</v>
      </c>
      <c r="G234" s="32">
        <f>PRODUCT(D234:F234)</f>
        <v>0</v>
      </c>
    </row>
    <row r="235" spans="1:5" ht="15">
      <c r="A235" s="52"/>
      <c r="B235" s="11" t="s">
        <v>246</v>
      </c>
      <c r="C235" s="12"/>
      <c r="D235" s="12"/>
      <c r="E235" s="22"/>
    </row>
    <row r="236" spans="1:5" ht="15">
      <c r="A236" s="52"/>
      <c r="B236" s="11" t="s">
        <v>247</v>
      </c>
      <c r="C236" s="12"/>
      <c r="D236" s="12"/>
      <c r="E236" s="22"/>
    </row>
    <row r="237" spans="1:5" ht="15">
      <c r="A237" s="52"/>
      <c r="B237" s="11" t="s">
        <v>114</v>
      </c>
      <c r="C237" s="12"/>
      <c r="D237" s="12"/>
      <c r="E237" s="22"/>
    </row>
    <row r="238" spans="1:5" ht="15">
      <c r="A238" s="52"/>
      <c r="B238" s="19" t="s">
        <v>248</v>
      </c>
      <c r="C238" s="12"/>
      <c r="D238" s="12"/>
      <c r="E238" s="22"/>
    </row>
    <row r="239" spans="1:7" ht="15">
      <c r="A239" s="52" t="s">
        <v>41</v>
      </c>
      <c r="B239" s="11" t="s">
        <v>249</v>
      </c>
      <c r="C239" s="14" t="s">
        <v>173</v>
      </c>
      <c r="D239" s="15">
        <v>1</v>
      </c>
      <c r="E239" s="23"/>
      <c r="F239" s="31">
        <v>0</v>
      </c>
      <c r="G239" s="32">
        <f>PRODUCT(D239:F239)</f>
        <v>0</v>
      </c>
    </row>
    <row r="240" spans="1:5" ht="15">
      <c r="A240" s="52"/>
      <c r="B240" s="11" t="s">
        <v>250</v>
      </c>
      <c r="C240" s="12"/>
      <c r="D240" s="12"/>
      <c r="E240" s="22"/>
    </row>
    <row r="241" spans="1:5" ht="15">
      <c r="A241" s="52"/>
      <c r="B241" s="11" t="s">
        <v>251</v>
      </c>
      <c r="C241" s="12"/>
      <c r="D241" s="12"/>
      <c r="E241" s="22"/>
    </row>
    <row r="242" spans="1:7" ht="15">
      <c r="A242" s="52" t="s">
        <v>54</v>
      </c>
      <c r="B242" s="11" t="s">
        <v>232</v>
      </c>
      <c r="C242" s="14" t="s">
        <v>173</v>
      </c>
      <c r="D242" s="15">
        <v>1</v>
      </c>
      <c r="E242" s="23"/>
      <c r="F242" s="31">
        <v>0</v>
      </c>
      <c r="G242" s="32">
        <f>PRODUCT(D242:F242)</f>
        <v>0</v>
      </c>
    </row>
    <row r="243" spans="1:5" ht="15">
      <c r="A243" s="52"/>
      <c r="B243" s="11" t="s">
        <v>252</v>
      </c>
      <c r="C243" s="12"/>
      <c r="D243" s="12"/>
      <c r="E243" s="22"/>
    </row>
    <row r="244" spans="1:5" ht="15">
      <c r="A244" s="52"/>
      <c r="B244" s="11" t="s">
        <v>88</v>
      </c>
      <c r="C244" s="12"/>
      <c r="D244" s="12"/>
      <c r="E244" s="22"/>
    </row>
    <row r="245" spans="1:5" ht="15">
      <c r="A245" s="52"/>
      <c r="B245" s="11" t="s">
        <v>86</v>
      </c>
      <c r="C245" s="12"/>
      <c r="D245" s="12"/>
      <c r="E245" s="22"/>
    </row>
    <row r="246" spans="1:5" ht="15">
      <c r="A246" s="52"/>
      <c r="B246" s="11" t="s">
        <v>64</v>
      </c>
      <c r="C246" s="12"/>
      <c r="D246" s="12"/>
      <c r="E246" s="22"/>
    </row>
    <row r="247" spans="1:5" ht="15">
      <c r="A247" s="52"/>
      <c r="B247" s="11" t="s">
        <v>62</v>
      </c>
      <c r="C247" s="12"/>
      <c r="D247" s="12"/>
      <c r="E247" s="22"/>
    </row>
    <row r="248" spans="1:5" ht="15">
      <c r="A248" s="52"/>
      <c r="B248" s="11" t="s">
        <v>90</v>
      </c>
      <c r="C248" s="12"/>
      <c r="D248" s="12"/>
      <c r="E248" s="22"/>
    </row>
    <row r="249" spans="1:7" ht="15">
      <c r="A249" s="52" t="s">
        <v>56</v>
      </c>
      <c r="B249" s="11" t="s">
        <v>61</v>
      </c>
      <c r="C249" s="14" t="s">
        <v>173</v>
      </c>
      <c r="D249" s="15">
        <v>2</v>
      </c>
      <c r="E249" s="23"/>
      <c r="F249" s="31">
        <v>0</v>
      </c>
      <c r="G249" s="32">
        <f>PRODUCT(D249:F249)</f>
        <v>0</v>
      </c>
    </row>
    <row r="250" spans="1:5" ht="15">
      <c r="A250" s="52"/>
      <c r="B250" s="11" t="s">
        <v>253</v>
      </c>
      <c r="C250" s="12"/>
      <c r="D250" s="12"/>
      <c r="E250" s="22"/>
    </row>
    <row r="251" spans="1:5" ht="15">
      <c r="A251" s="52"/>
      <c r="B251" s="11" t="s">
        <v>62</v>
      </c>
      <c r="C251" s="12"/>
      <c r="D251" s="12"/>
      <c r="E251" s="22"/>
    </row>
    <row r="252" spans="1:5" ht="15">
      <c r="A252" s="52"/>
      <c r="B252" s="11" t="s">
        <v>64</v>
      </c>
      <c r="C252" s="12"/>
      <c r="D252" s="12"/>
      <c r="E252" s="22"/>
    </row>
    <row r="253" spans="1:5" ht="15">
      <c r="A253" s="52"/>
      <c r="B253" s="11" t="s">
        <v>234</v>
      </c>
      <c r="C253" s="12"/>
      <c r="D253" s="12"/>
      <c r="E253" s="22"/>
    </row>
    <row r="254" spans="1:5" ht="15">
      <c r="A254" s="52"/>
      <c r="B254" s="11" t="s">
        <v>65</v>
      </c>
      <c r="C254" s="12"/>
      <c r="D254" s="12"/>
      <c r="E254" s="22"/>
    </row>
    <row r="255" spans="1:7" ht="15">
      <c r="A255" s="52" t="s">
        <v>57</v>
      </c>
      <c r="B255" s="11" t="s">
        <v>254</v>
      </c>
      <c r="C255" s="14" t="s">
        <v>173</v>
      </c>
      <c r="D255" s="15">
        <v>1</v>
      </c>
      <c r="E255" s="23"/>
      <c r="F255" s="31">
        <v>0</v>
      </c>
      <c r="G255" s="32">
        <f>PRODUCT(D255:F255)</f>
        <v>0</v>
      </c>
    </row>
    <row r="256" spans="1:5" ht="15">
      <c r="A256" s="52"/>
      <c r="B256" s="11" t="s">
        <v>255</v>
      </c>
      <c r="C256" s="12"/>
      <c r="D256" s="12"/>
      <c r="E256" s="22"/>
    </row>
    <row r="257" spans="1:5" ht="15">
      <c r="A257" s="52"/>
      <c r="B257" s="11" t="s">
        <v>256</v>
      </c>
      <c r="C257" s="12"/>
      <c r="D257" s="12"/>
      <c r="E257" s="22"/>
    </row>
    <row r="258" spans="1:5" ht="15">
      <c r="A258" s="12"/>
      <c r="B258" s="11"/>
      <c r="C258" s="12"/>
      <c r="D258" s="12"/>
      <c r="E258" s="22"/>
    </row>
    <row r="259" spans="1:5" ht="15">
      <c r="A259" s="53" t="s">
        <v>257</v>
      </c>
      <c r="B259" s="53" t="s">
        <v>66</v>
      </c>
      <c r="C259" s="12"/>
      <c r="D259" s="12"/>
      <c r="E259" s="22"/>
    </row>
    <row r="260" spans="1:5" ht="15">
      <c r="A260" s="53"/>
      <c r="B260" s="53"/>
      <c r="C260" s="12"/>
      <c r="D260" s="12"/>
      <c r="E260" s="22"/>
    </row>
    <row r="261" spans="1:7" ht="15">
      <c r="A261" s="52" t="s">
        <v>23</v>
      </c>
      <c r="B261" s="11" t="s">
        <v>258</v>
      </c>
      <c r="C261" s="14" t="s">
        <v>173</v>
      </c>
      <c r="D261" s="15">
        <v>2</v>
      </c>
      <c r="E261" s="23"/>
      <c r="F261" s="31">
        <v>0</v>
      </c>
      <c r="G261" s="32">
        <f>PRODUCT(D261:F261)</f>
        <v>0</v>
      </c>
    </row>
    <row r="262" spans="1:5" ht="15">
      <c r="A262" s="52"/>
      <c r="B262" s="11" t="s">
        <v>259</v>
      </c>
      <c r="C262" s="12"/>
      <c r="D262" s="12"/>
      <c r="E262" s="22"/>
    </row>
    <row r="263" spans="1:5" ht="15">
      <c r="A263" s="52"/>
      <c r="B263" s="11" t="s">
        <v>260</v>
      </c>
      <c r="C263" s="12"/>
      <c r="D263" s="12"/>
      <c r="E263" s="22"/>
    </row>
    <row r="264" spans="1:5" ht="15">
      <c r="A264" s="52"/>
      <c r="B264" s="11" t="s">
        <v>261</v>
      </c>
      <c r="C264" s="12"/>
      <c r="D264" s="12"/>
      <c r="E264" s="22"/>
    </row>
    <row r="265" spans="1:5" ht="15">
      <c r="A265" s="52"/>
      <c r="B265" s="11" t="s">
        <v>262</v>
      </c>
      <c r="C265" s="12"/>
      <c r="D265" s="12"/>
      <c r="E265" s="22"/>
    </row>
    <row r="266" spans="1:5" ht="15">
      <c r="A266" s="52"/>
      <c r="B266" s="19" t="s">
        <v>263</v>
      </c>
      <c r="C266" s="12"/>
      <c r="D266" s="12"/>
      <c r="E266" s="22"/>
    </row>
    <row r="267" spans="1:5" ht="15">
      <c r="A267" s="52"/>
      <c r="B267" s="16" t="s">
        <v>165</v>
      </c>
      <c r="C267" s="12"/>
      <c r="D267" s="12"/>
      <c r="E267" s="22"/>
    </row>
    <row r="268" spans="1:5" ht="15">
      <c r="A268" s="52"/>
      <c r="B268" s="17" t="s">
        <v>264</v>
      </c>
      <c r="C268" s="12"/>
      <c r="D268" s="12"/>
      <c r="E268" s="22"/>
    </row>
    <row r="269" spans="1:7" ht="15">
      <c r="A269" s="52" t="s">
        <v>24</v>
      </c>
      <c r="B269" s="11" t="s">
        <v>265</v>
      </c>
      <c r="C269" s="14" t="s">
        <v>173</v>
      </c>
      <c r="D269" s="15">
        <v>1</v>
      </c>
      <c r="E269" s="23"/>
      <c r="F269" s="31">
        <v>0</v>
      </c>
      <c r="G269" s="32">
        <f>PRODUCT(D269:F269)</f>
        <v>0</v>
      </c>
    </row>
    <row r="270" spans="1:5" ht="15">
      <c r="A270" s="52"/>
      <c r="B270" s="11" t="s">
        <v>259</v>
      </c>
      <c r="C270" s="12"/>
      <c r="D270" s="12"/>
      <c r="E270" s="22"/>
    </row>
    <row r="271" spans="1:5" ht="15">
      <c r="A271" s="52"/>
      <c r="B271" s="11" t="s">
        <v>266</v>
      </c>
      <c r="C271" s="12"/>
      <c r="D271" s="12"/>
      <c r="E271" s="22"/>
    </row>
    <row r="272" spans="1:5" ht="15">
      <c r="A272" s="52"/>
      <c r="B272" s="11" t="s">
        <v>267</v>
      </c>
      <c r="C272" s="12"/>
      <c r="D272" s="12"/>
      <c r="E272" s="22"/>
    </row>
    <row r="273" spans="1:5" ht="15">
      <c r="A273" s="52"/>
      <c r="B273" s="11" t="s">
        <v>268</v>
      </c>
      <c r="C273" s="12"/>
      <c r="D273" s="12"/>
      <c r="E273" s="22"/>
    </row>
    <row r="274" spans="1:5" ht="15">
      <c r="A274" s="52"/>
      <c r="B274" s="11" t="s">
        <v>269</v>
      </c>
      <c r="C274" s="12"/>
      <c r="D274" s="12"/>
      <c r="E274" s="22"/>
    </row>
    <row r="275" spans="1:5" ht="15">
      <c r="A275" s="52"/>
      <c r="B275" s="11" t="s">
        <v>270</v>
      </c>
      <c r="C275" s="12"/>
      <c r="D275" s="12"/>
      <c r="E275" s="22"/>
    </row>
    <row r="276" spans="1:5" ht="15">
      <c r="A276" s="52"/>
      <c r="B276" s="18" t="s">
        <v>271</v>
      </c>
      <c r="C276" s="12"/>
      <c r="D276" s="12"/>
      <c r="E276" s="22"/>
    </row>
    <row r="277" spans="1:5" ht="15">
      <c r="A277" s="52"/>
      <c r="B277" s="16" t="s">
        <v>165</v>
      </c>
      <c r="C277" s="12"/>
      <c r="D277" s="12"/>
      <c r="E277" s="22"/>
    </row>
    <row r="278" spans="1:5" ht="15">
      <c r="A278" s="52"/>
      <c r="B278" s="17" t="s">
        <v>272</v>
      </c>
      <c r="C278" s="12"/>
      <c r="D278" s="12"/>
      <c r="E278" s="22"/>
    </row>
    <row r="279" spans="1:7" ht="15">
      <c r="A279" s="52" t="s">
        <v>28</v>
      </c>
      <c r="B279" s="11" t="s">
        <v>67</v>
      </c>
      <c r="C279" s="14" t="s">
        <v>173</v>
      </c>
      <c r="D279" s="15">
        <v>1</v>
      </c>
      <c r="E279" s="23"/>
      <c r="F279" s="31">
        <v>0</v>
      </c>
      <c r="G279" s="32">
        <f>PRODUCT(D279:F279)</f>
        <v>0</v>
      </c>
    </row>
    <row r="280" spans="1:5" ht="15">
      <c r="A280" s="52"/>
      <c r="B280" s="11" t="s">
        <v>273</v>
      </c>
      <c r="C280" s="12"/>
      <c r="D280" s="12"/>
      <c r="E280" s="22"/>
    </row>
    <row r="281" spans="1:5" ht="15">
      <c r="A281" s="52"/>
      <c r="B281" s="11" t="s">
        <v>274</v>
      </c>
      <c r="C281" s="12"/>
      <c r="D281" s="12"/>
      <c r="E281" s="22"/>
    </row>
    <row r="282" spans="1:5" ht="15">
      <c r="A282" s="52"/>
      <c r="B282" s="11" t="s">
        <v>275</v>
      </c>
      <c r="C282" s="12"/>
      <c r="D282" s="12"/>
      <c r="E282" s="22"/>
    </row>
    <row r="283" spans="1:5" ht="15">
      <c r="A283" s="52"/>
      <c r="B283" s="19" t="s">
        <v>276</v>
      </c>
      <c r="C283" s="12"/>
      <c r="D283" s="12"/>
      <c r="E283" s="22"/>
    </row>
    <row r="284" spans="1:7" ht="15">
      <c r="A284" s="52" t="s">
        <v>34</v>
      </c>
      <c r="B284" s="11" t="s">
        <v>69</v>
      </c>
      <c r="C284" s="14" t="s">
        <v>173</v>
      </c>
      <c r="D284" s="15">
        <v>1</v>
      </c>
      <c r="E284" s="23"/>
      <c r="F284" s="31">
        <v>0</v>
      </c>
      <c r="G284" s="32">
        <f>PRODUCT(D284:F284)</f>
        <v>0</v>
      </c>
    </row>
    <row r="285" spans="1:5" ht="15.75">
      <c r="A285" s="52"/>
      <c r="B285" s="5" t="s">
        <v>413</v>
      </c>
      <c r="C285" s="12"/>
      <c r="D285" s="12"/>
      <c r="E285" s="22"/>
    </row>
    <row r="286" spans="1:5" ht="15">
      <c r="A286" s="52"/>
      <c r="B286" s="11" t="s">
        <v>277</v>
      </c>
      <c r="C286" s="12"/>
      <c r="D286" s="12"/>
      <c r="E286" s="22"/>
    </row>
    <row r="287" spans="1:5" ht="15">
      <c r="A287" s="52"/>
      <c r="B287" s="16" t="s">
        <v>165</v>
      </c>
      <c r="C287" s="12"/>
      <c r="D287" s="12"/>
      <c r="E287" s="22"/>
    </row>
    <row r="288" spans="1:7" ht="15">
      <c r="A288" s="52" t="s">
        <v>41</v>
      </c>
      <c r="B288" s="5" t="s">
        <v>278</v>
      </c>
      <c r="C288" s="14" t="s">
        <v>173</v>
      </c>
      <c r="D288" s="15">
        <v>1</v>
      </c>
      <c r="E288" s="23"/>
      <c r="F288" s="31">
        <v>0</v>
      </c>
      <c r="G288" s="32">
        <f>PRODUCT(D288:F288)</f>
        <v>0</v>
      </c>
    </row>
    <row r="289" spans="1:5" ht="15.75">
      <c r="A289" s="52"/>
      <c r="B289" s="5" t="s">
        <v>413</v>
      </c>
      <c r="C289" s="12"/>
      <c r="D289" s="12"/>
      <c r="E289" s="22"/>
    </row>
    <row r="290" spans="1:5" ht="15.75">
      <c r="A290" s="52"/>
      <c r="B290" s="5" t="s">
        <v>279</v>
      </c>
      <c r="C290" s="12"/>
      <c r="D290" s="12"/>
      <c r="E290" s="22"/>
    </row>
    <row r="291" spans="1:5" ht="15.75">
      <c r="A291" s="52"/>
      <c r="B291" s="5" t="s">
        <v>114</v>
      </c>
      <c r="C291" s="12"/>
      <c r="D291" s="12"/>
      <c r="E291" s="22"/>
    </row>
    <row r="292" spans="1:5" ht="15.75">
      <c r="A292" s="52"/>
      <c r="B292" s="5" t="s">
        <v>414</v>
      </c>
      <c r="C292" s="12"/>
      <c r="D292" s="12"/>
      <c r="E292" s="22"/>
    </row>
    <row r="293" spans="1:5" ht="15.75">
      <c r="A293" s="52"/>
      <c r="B293" s="24" t="s">
        <v>317</v>
      </c>
      <c r="C293" s="12"/>
      <c r="D293" s="12"/>
      <c r="E293" s="22"/>
    </row>
    <row r="294" spans="1:7" ht="15">
      <c r="A294" s="52" t="s">
        <v>160</v>
      </c>
      <c r="B294" s="5" t="s">
        <v>415</v>
      </c>
      <c r="C294" s="14" t="s">
        <v>173</v>
      </c>
      <c r="D294" s="15">
        <v>1</v>
      </c>
      <c r="E294" s="23"/>
      <c r="F294" s="31">
        <v>0</v>
      </c>
      <c r="G294" s="32">
        <f>PRODUCT(D294:F294)</f>
        <v>0</v>
      </c>
    </row>
    <row r="295" spans="1:5" ht="15.75">
      <c r="A295" s="52"/>
      <c r="B295" s="5" t="s">
        <v>416</v>
      </c>
      <c r="C295" s="12"/>
      <c r="D295" s="12"/>
      <c r="E295" s="22"/>
    </row>
    <row r="296" spans="1:5" ht="15.75">
      <c r="A296" s="52"/>
      <c r="B296" s="5" t="s">
        <v>417</v>
      </c>
      <c r="C296" s="12"/>
      <c r="D296" s="12"/>
      <c r="E296" s="22"/>
    </row>
    <row r="297" spans="1:5" ht="15.75">
      <c r="A297" s="52"/>
      <c r="B297" s="5" t="s">
        <v>281</v>
      </c>
      <c r="C297" s="12"/>
      <c r="D297" s="12"/>
      <c r="E297" s="22"/>
    </row>
    <row r="298" spans="1:5" ht="15.75">
      <c r="A298" s="52"/>
      <c r="B298" s="24" t="s">
        <v>170</v>
      </c>
      <c r="C298" s="12"/>
      <c r="D298" s="12"/>
      <c r="E298" s="22"/>
    </row>
    <row r="299" spans="1:7" ht="15">
      <c r="A299" s="52" t="s">
        <v>54</v>
      </c>
      <c r="B299" s="11" t="s">
        <v>282</v>
      </c>
      <c r="C299" s="14" t="s">
        <v>173</v>
      </c>
      <c r="D299" s="15">
        <v>1</v>
      </c>
      <c r="E299" s="23"/>
      <c r="F299" s="31"/>
      <c r="G299" s="32"/>
    </row>
    <row r="300" spans="1:5" ht="15">
      <c r="A300" s="52"/>
      <c r="B300" s="11" t="s">
        <v>283</v>
      </c>
      <c r="C300" s="12"/>
      <c r="D300" s="12"/>
      <c r="E300" s="22"/>
    </row>
    <row r="301" spans="1:5" ht="15">
      <c r="A301" s="52"/>
      <c r="B301" s="11" t="s">
        <v>70</v>
      </c>
      <c r="C301" s="12"/>
      <c r="D301" s="12"/>
      <c r="E301" s="22"/>
    </row>
    <row r="302" spans="1:5" ht="15">
      <c r="A302" s="52"/>
      <c r="B302" s="18" t="s">
        <v>170</v>
      </c>
      <c r="C302" s="12"/>
      <c r="D302" s="12"/>
      <c r="E302" s="22"/>
    </row>
    <row r="303" spans="1:5" ht="15">
      <c r="A303" s="52"/>
      <c r="B303" s="18"/>
      <c r="C303" s="12"/>
      <c r="D303" s="12"/>
      <c r="E303" s="22"/>
    </row>
    <row r="304" spans="1:5" ht="15">
      <c r="A304" s="52"/>
      <c r="B304" s="20" t="s">
        <v>71</v>
      </c>
      <c r="C304" s="12"/>
      <c r="D304" s="12"/>
      <c r="E304" s="22"/>
    </row>
    <row r="305" spans="1:5" ht="15">
      <c r="A305" s="52"/>
      <c r="B305" s="11"/>
      <c r="C305" s="12"/>
      <c r="D305" s="12"/>
      <c r="E305" s="22"/>
    </row>
    <row r="306" spans="1:7" ht="15">
      <c r="A306" s="52" t="s">
        <v>56</v>
      </c>
      <c r="B306" s="11" t="s">
        <v>418</v>
      </c>
      <c r="C306" s="14" t="s">
        <v>173</v>
      </c>
      <c r="D306" s="15">
        <v>1</v>
      </c>
      <c r="E306" s="23"/>
      <c r="F306" s="31">
        <v>0</v>
      </c>
      <c r="G306" s="32">
        <f>PRODUCT(D306:F306)</f>
        <v>0</v>
      </c>
    </row>
    <row r="307" spans="1:5" ht="15">
      <c r="A307" s="52"/>
      <c r="B307" s="11" t="s">
        <v>74</v>
      </c>
      <c r="C307" s="12"/>
      <c r="D307" s="12"/>
      <c r="E307" s="22"/>
    </row>
    <row r="308" spans="1:5" ht="15">
      <c r="A308" s="52"/>
      <c r="B308" s="11" t="s">
        <v>75</v>
      </c>
      <c r="C308" s="12"/>
      <c r="D308" s="12"/>
      <c r="E308" s="22"/>
    </row>
    <row r="309" spans="1:5" ht="15">
      <c r="A309" s="52"/>
      <c r="B309" s="11" t="s">
        <v>76</v>
      </c>
      <c r="C309" s="12"/>
      <c r="D309" s="12"/>
      <c r="E309" s="22"/>
    </row>
    <row r="310" spans="1:5" ht="15">
      <c r="A310" s="52"/>
      <c r="B310" s="11" t="s">
        <v>72</v>
      </c>
      <c r="C310" s="12"/>
      <c r="D310" s="12"/>
      <c r="E310" s="22"/>
    </row>
    <row r="311" spans="1:5" ht="15">
      <c r="A311" s="52"/>
      <c r="B311" s="11" t="s">
        <v>73</v>
      </c>
      <c r="C311" s="12"/>
      <c r="D311" s="12"/>
      <c r="E311" s="22"/>
    </row>
    <row r="312" spans="1:5" ht="15">
      <c r="A312" s="52"/>
      <c r="B312" s="11" t="s">
        <v>159</v>
      </c>
      <c r="C312" s="12"/>
      <c r="D312" s="12"/>
      <c r="E312" s="22"/>
    </row>
    <row r="313" spans="1:5" ht="15">
      <c r="A313" s="52"/>
      <c r="B313" s="18" t="s">
        <v>284</v>
      </c>
      <c r="C313" s="12"/>
      <c r="D313" s="12"/>
      <c r="E313" s="22"/>
    </row>
    <row r="314" spans="1:5" ht="15">
      <c r="A314" s="52"/>
      <c r="B314" s="16" t="s">
        <v>167</v>
      </c>
      <c r="C314" s="12"/>
      <c r="D314" s="12"/>
      <c r="E314" s="22"/>
    </row>
    <row r="315" spans="1:5" ht="15">
      <c r="A315" s="52"/>
      <c r="B315" s="17" t="s">
        <v>166</v>
      </c>
      <c r="C315" s="12"/>
      <c r="D315" s="12"/>
      <c r="E315" s="22"/>
    </row>
    <row r="316" spans="1:7" ht="15">
      <c r="A316" s="52" t="s">
        <v>57</v>
      </c>
      <c r="B316" s="11" t="s">
        <v>419</v>
      </c>
      <c r="C316" s="14" t="s">
        <v>173</v>
      </c>
      <c r="D316" s="15">
        <v>1</v>
      </c>
      <c r="E316" s="23"/>
      <c r="F316" s="31">
        <v>0</v>
      </c>
      <c r="G316" s="32">
        <f>PRODUCT(D316:F316)</f>
        <v>0</v>
      </c>
    </row>
    <row r="317" spans="1:5" ht="15">
      <c r="A317" s="52"/>
      <c r="B317" s="11" t="s">
        <v>77</v>
      </c>
      <c r="C317" s="12"/>
      <c r="D317" s="12"/>
      <c r="E317" s="22"/>
    </row>
    <row r="318" spans="1:7" ht="15">
      <c r="A318" s="52" t="s">
        <v>420</v>
      </c>
      <c r="B318" s="5" t="s">
        <v>421</v>
      </c>
      <c r="C318" s="14" t="s">
        <v>20</v>
      </c>
      <c r="D318" s="15">
        <v>1</v>
      </c>
      <c r="E318" s="23"/>
      <c r="F318" s="31">
        <v>0</v>
      </c>
      <c r="G318" s="32">
        <f>PRODUCT(D318:F318)</f>
        <v>0</v>
      </c>
    </row>
    <row r="319" spans="1:5" ht="15">
      <c r="A319" s="52"/>
      <c r="B319" s="11" t="s">
        <v>285</v>
      </c>
      <c r="C319" s="12"/>
      <c r="D319" s="12"/>
      <c r="E319" s="22"/>
    </row>
    <row r="320" spans="1:5" ht="15">
      <c r="A320" s="52"/>
      <c r="B320" s="11" t="s">
        <v>286</v>
      </c>
      <c r="C320" s="12"/>
      <c r="D320" s="12"/>
      <c r="E320" s="22"/>
    </row>
    <row r="321" spans="1:5" ht="15">
      <c r="A321" s="52"/>
      <c r="B321" s="11" t="s">
        <v>287</v>
      </c>
      <c r="C321" s="12"/>
      <c r="D321" s="12"/>
      <c r="E321" s="22"/>
    </row>
    <row r="322" spans="1:5" ht="15">
      <c r="A322" s="52"/>
      <c r="B322" s="11" t="s">
        <v>288</v>
      </c>
      <c r="C322" s="12"/>
      <c r="D322" s="12"/>
      <c r="E322" s="22"/>
    </row>
    <row r="323" spans="1:5" ht="15">
      <c r="A323" s="52"/>
      <c r="B323" s="11" t="s">
        <v>289</v>
      </c>
      <c r="C323" s="12"/>
      <c r="D323" s="12"/>
      <c r="E323" s="22"/>
    </row>
    <row r="324" spans="1:5" ht="15">
      <c r="A324" s="52"/>
      <c r="B324" s="11" t="s">
        <v>290</v>
      </c>
      <c r="C324" s="12"/>
      <c r="D324" s="12"/>
      <c r="E324" s="22"/>
    </row>
    <row r="325" spans="1:5" ht="15">
      <c r="A325" s="52"/>
      <c r="B325" s="11" t="s">
        <v>291</v>
      </c>
      <c r="C325" s="12"/>
      <c r="D325" s="12"/>
      <c r="E325" s="22"/>
    </row>
    <row r="326" spans="1:5" ht="15">
      <c r="A326" s="52"/>
      <c r="B326" s="11" t="s">
        <v>292</v>
      </c>
      <c r="C326" s="12"/>
      <c r="D326" s="12"/>
      <c r="E326" s="22"/>
    </row>
    <row r="327" spans="1:5" ht="15">
      <c r="A327" s="52"/>
      <c r="B327" s="11" t="s">
        <v>293</v>
      </c>
      <c r="C327" s="12"/>
      <c r="D327" s="12"/>
      <c r="E327" s="22"/>
    </row>
    <row r="328" spans="1:7" ht="15">
      <c r="A328" s="52" t="s">
        <v>59</v>
      </c>
      <c r="B328" s="11" t="s">
        <v>282</v>
      </c>
      <c r="C328" s="14" t="s">
        <v>173</v>
      </c>
      <c r="D328" s="15">
        <v>1</v>
      </c>
      <c r="E328" s="23"/>
      <c r="F328" s="31"/>
      <c r="G328" s="32"/>
    </row>
    <row r="329" spans="1:5" ht="15">
      <c r="A329" s="52"/>
      <c r="B329" s="11" t="s">
        <v>295</v>
      </c>
      <c r="C329" s="12"/>
      <c r="D329" s="12"/>
      <c r="E329" s="22"/>
    </row>
    <row r="330" spans="1:5" ht="15">
      <c r="A330" s="52"/>
      <c r="B330" s="11" t="s">
        <v>296</v>
      </c>
      <c r="C330" s="12"/>
      <c r="D330" s="12"/>
      <c r="E330" s="22"/>
    </row>
    <row r="331" spans="1:5" ht="15">
      <c r="A331" s="52"/>
      <c r="B331" s="11"/>
      <c r="C331" s="12"/>
      <c r="D331" s="12"/>
      <c r="E331" s="22"/>
    </row>
    <row r="332" spans="1:5" ht="15">
      <c r="A332" s="52"/>
      <c r="B332" s="20" t="s">
        <v>71</v>
      </c>
      <c r="C332" s="12"/>
      <c r="D332" s="12"/>
      <c r="E332" s="22"/>
    </row>
    <row r="333" spans="1:5" ht="15">
      <c r="A333" s="52"/>
      <c r="B333" s="11"/>
      <c r="C333" s="12"/>
      <c r="D333" s="12"/>
      <c r="E333" s="22"/>
    </row>
    <row r="334" spans="1:5" ht="15">
      <c r="A334" s="53" t="s">
        <v>297</v>
      </c>
      <c r="B334" s="53" t="s">
        <v>298</v>
      </c>
      <c r="C334" s="12"/>
      <c r="D334" s="12"/>
      <c r="E334" s="22"/>
    </row>
    <row r="335" spans="1:5" ht="15">
      <c r="A335" s="53"/>
      <c r="B335" s="53"/>
      <c r="C335" s="12"/>
      <c r="D335" s="12"/>
      <c r="E335" s="22"/>
    </row>
    <row r="336" spans="1:7" ht="15">
      <c r="A336" s="52" t="s">
        <v>23</v>
      </c>
      <c r="B336" s="11" t="s">
        <v>422</v>
      </c>
      <c r="C336" s="14" t="s">
        <v>173</v>
      </c>
      <c r="D336" s="15">
        <v>1</v>
      </c>
      <c r="E336" s="23"/>
      <c r="F336" s="31">
        <v>0</v>
      </c>
      <c r="G336" s="32">
        <f>PRODUCT(D336:F336)</f>
        <v>0</v>
      </c>
    </row>
    <row r="337" spans="1:5" ht="15">
      <c r="A337" s="52"/>
      <c r="B337" s="11" t="s">
        <v>93</v>
      </c>
      <c r="C337" s="12"/>
      <c r="D337" s="12"/>
      <c r="E337" s="22"/>
    </row>
    <row r="338" spans="1:5" ht="15">
      <c r="A338" s="52"/>
      <c r="B338" s="11" t="s">
        <v>299</v>
      </c>
      <c r="C338" s="12"/>
      <c r="D338" s="12"/>
      <c r="E338" s="22"/>
    </row>
    <row r="339" spans="1:5" ht="15">
      <c r="A339" s="52"/>
      <c r="B339" s="11" t="s">
        <v>94</v>
      </c>
      <c r="C339" s="12"/>
      <c r="D339" s="12"/>
      <c r="E339" s="22"/>
    </row>
    <row r="340" spans="1:5" ht="15">
      <c r="A340" s="52"/>
      <c r="B340" s="11" t="s">
        <v>300</v>
      </c>
      <c r="C340" s="12"/>
      <c r="D340" s="12"/>
      <c r="E340" s="22"/>
    </row>
    <row r="341" spans="1:7" ht="15">
      <c r="A341" s="52" t="s">
        <v>24</v>
      </c>
      <c r="B341" s="11" t="s">
        <v>91</v>
      </c>
      <c r="C341" s="14" t="s">
        <v>173</v>
      </c>
      <c r="D341" s="15">
        <v>1</v>
      </c>
      <c r="E341" s="23"/>
      <c r="F341" s="31">
        <v>0</v>
      </c>
      <c r="G341" s="32">
        <f>PRODUCT(D341:F341)</f>
        <v>0</v>
      </c>
    </row>
    <row r="342" spans="1:5" ht="15">
      <c r="A342" s="52"/>
      <c r="B342" s="11" t="s">
        <v>301</v>
      </c>
      <c r="C342" s="12"/>
      <c r="D342" s="12"/>
      <c r="E342" s="22"/>
    </row>
    <row r="343" spans="1:5" ht="15">
      <c r="A343" s="52"/>
      <c r="B343" s="11" t="s">
        <v>302</v>
      </c>
      <c r="C343" s="12"/>
      <c r="D343" s="12"/>
      <c r="E343" s="22"/>
    </row>
    <row r="344" spans="1:5" ht="15">
      <c r="A344" s="12"/>
      <c r="B344" s="11"/>
      <c r="C344" s="12"/>
      <c r="D344" s="12"/>
      <c r="E344" s="22"/>
    </row>
    <row r="345" spans="1:5" ht="15">
      <c r="A345" s="12"/>
      <c r="B345" s="11"/>
      <c r="C345" s="12"/>
      <c r="D345" s="12"/>
      <c r="E345" s="22"/>
    </row>
    <row r="346" spans="1:5" ht="15">
      <c r="A346" s="12"/>
      <c r="B346" s="11"/>
      <c r="C346" s="12"/>
      <c r="D346" s="12"/>
      <c r="E346" s="22"/>
    </row>
    <row r="347" spans="1:7" ht="15">
      <c r="A347" s="52" t="s">
        <v>28</v>
      </c>
      <c r="B347" s="11" t="s">
        <v>95</v>
      </c>
      <c r="C347" s="14" t="s">
        <v>173</v>
      </c>
      <c r="D347" s="15">
        <v>1</v>
      </c>
      <c r="E347" s="23"/>
      <c r="F347" s="31">
        <v>0</v>
      </c>
      <c r="G347" s="32">
        <f>PRODUCT(D347:F347)</f>
        <v>0</v>
      </c>
    </row>
    <row r="348" spans="1:5" ht="15">
      <c r="A348" s="52"/>
      <c r="B348" s="11" t="s">
        <v>303</v>
      </c>
      <c r="C348" s="12"/>
      <c r="D348" s="12"/>
      <c r="E348" s="22"/>
    </row>
    <row r="349" spans="1:5" ht="15">
      <c r="A349" s="52"/>
      <c r="B349" s="11" t="s">
        <v>304</v>
      </c>
      <c r="C349" s="12"/>
      <c r="D349" s="12"/>
      <c r="E349" s="22"/>
    </row>
    <row r="350" spans="1:5" ht="15">
      <c r="A350" s="52"/>
      <c r="B350" s="11" t="s">
        <v>305</v>
      </c>
      <c r="C350" s="12"/>
      <c r="D350" s="12"/>
      <c r="E350" s="22"/>
    </row>
    <row r="351" spans="1:5" ht="15">
      <c r="A351" s="52"/>
      <c r="B351" s="11" t="s">
        <v>306</v>
      </c>
      <c r="C351" s="12"/>
      <c r="D351" s="12"/>
      <c r="E351" s="22"/>
    </row>
    <row r="352" spans="1:5" ht="15">
      <c r="A352" s="52"/>
      <c r="B352" s="11" t="s">
        <v>96</v>
      </c>
      <c r="C352" s="12"/>
      <c r="D352" s="12"/>
      <c r="E352" s="22"/>
    </row>
    <row r="353" spans="1:5" ht="15">
      <c r="A353" s="52"/>
      <c r="B353" s="11" t="s">
        <v>307</v>
      </c>
      <c r="C353" s="12"/>
      <c r="D353" s="12"/>
      <c r="E353" s="22"/>
    </row>
    <row r="354" spans="1:5" ht="15">
      <c r="A354" s="52"/>
      <c r="B354" s="18" t="s">
        <v>308</v>
      </c>
      <c r="C354" s="12"/>
      <c r="D354" s="12"/>
      <c r="E354" s="22"/>
    </row>
    <row r="355" spans="1:5" ht="15">
      <c r="A355" s="52"/>
      <c r="B355" s="16" t="s">
        <v>171</v>
      </c>
      <c r="C355" s="12"/>
      <c r="D355" s="12"/>
      <c r="E355" s="22"/>
    </row>
    <row r="356" spans="1:5" ht="15">
      <c r="A356" s="52"/>
      <c r="B356" s="17" t="s">
        <v>166</v>
      </c>
      <c r="C356" s="12"/>
      <c r="D356" s="12"/>
      <c r="E356" s="22"/>
    </row>
    <row r="357" spans="1:7" ht="15">
      <c r="A357" s="52" t="s">
        <v>105</v>
      </c>
      <c r="B357" s="5" t="s">
        <v>423</v>
      </c>
      <c r="C357" s="14" t="s">
        <v>20</v>
      </c>
      <c r="D357" s="15">
        <v>1</v>
      </c>
      <c r="E357" s="23"/>
      <c r="F357" s="31">
        <v>0</v>
      </c>
      <c r="G357" s="32">
        <f>PRODUCT(D357:F357)</f>
        <v>0</v>
      </c>
    </row>
    <row r="358" spans="1:5" ht="15">
      <c r="A358" s="52"/>
      <c r="B358" s="11" t="s">
        <v>309</v>
      </c>
      <c r="C358" s="12"/>
      <c r="D358" s="12"/>
      <c r="E358" s="22"/>
    </row>
    <row r="359" spans="1:5" ht="15">
      <c r="A359" s="52"/>
      <c r="B359" s="11" t="s">
        <v>310</v>
      </c>
      <c r="C359" s="12"/>
      <c r="D359" s="12"/>
      <c r="E359" s="22"/>
    </row>
    <row r="360" spans="1:5" ht="15">
      <c r="A360" s="52"/>
      <c r="B360" s="11" t="s">
        <v>311</v>
      </c>
      <c r="C360" s="12"/>
      <c r="D360" s="12"/>
      <c r="E360" s="22"/>
    </row>
    <row r="361" spans="1:7" ht="15">
      <c r="A361" s="52" t="s">
        <v>34</v>
      </c>
      <c r="B361" s="11" t="s">
        <v>97</v>
      </c>
      <c r="C361" s="14" t="s">
        <v>173</v>
      </c>
      <c r="D361" s="15">
        <v>1</v>
      </c>
      <c r="E361" s="23"/>
      <c r="F361" s="31">
        <v>0</v>
      </c>
      <c r="G361" s="32">
        <f>PRODUCT(D361:F361)</f>
        <v>0</v>
      </c>
    </row>
    <row r="362" spans="1:5" ht="15">
      <c r="A362" s="52"/>
      <c r="B362" s="11" t="s">
        <v>312</v>
      </c>
      <c r="C362" s="12"/>
      <c r="D362" s="12"/>
      <c r="E362" s="22"/>
    </row>
    <row r="363" spans="1:5" ht="15">
      <c r="A363" s="52"/>
      <c r="B363" s="11" t="s">
        <v>98</v>
      </c>
      <c r="C363" s="12"/>
      <c r="D363" s="12"/>
      <c r="E363" s="22"/>
    </row>
    <row r="364" spans="1:5" ht="15">
      <c r="A364" s="52"/>
      <c r="B364" s="11" t="s">
        <v>99</v>
      </c>
      <c r="C364" s="12"/>
      <c r="D364" s="12"/>
      <c r="E364" s="22"/>
    </row>
    <row r="365" spans="1:7" ht="15">
      <c r="A365" s="52" t="s">
        <v>41</v>
      </c>
      <c r="B365" s="5" t="s">
        <v>424</v>
      </c>
      <c r="C365" s="14" t="s">
        <v>173</v>
      </c>
      <c r="D365" s="15">
        <v>1</v>
      </c>
      <c r="E365" s="23"/>
      <c r="F365" s="31">
        <v>0</v>
      </c>
      <c r="G365" s="32">
        <f>PRODUCT(D365:F365)</f>
        <v>0</v>
      </c>
    </row>
    <row r="366" spans="1:5" ht="15.75">
      <c r="A366" s="52"/>
      <c r="B366" s="5" t="s">
        <v>303</v>
      </c>
      <c r="C366" s="12"/>
      <c r="D366" s="12"/>
      <c r="E366" s="22"/>
    </row>
    <row r="367" spans="1:5" ht="15.75">
      <c r="A367" s="52"/>
      <c r="B367" s="5" t="s">
        <v>425</v>
      </c>
      <c r="C367" s="12"/>
      <c r="D367" s="12"/>
      <c r="E367" s="22"/>
    </row>
    <row r="368" spans="1:5" ht="15.75">
      <c r="A368" s="52"/>
      <c r="B368" s="5" t="s">
        <v>313</v>
      </c>
      <c r="C368" s="12"/>
      <c r="D368" s="12"/>
      <c r="E368" s="22"/>
    </row>
    <row r="369" spans="1:5" ht="15.75">
      <c r="A369" s="52"/>
      <c r="B369" s="5" t="s">
        <v>100</v>
      </c>
      <c r="C369" s="12"/>
      <c r="D369" s="12"/>
      <c r="E369" s="22"/>
    </row>
    <row r="370" spans="1:5" ht="15.75">
      <c r="A370" s="52"/>
      <c r="B370" s="5" t="s">
        <v>101</v>
      </c>
      <c r="C370" s="12"/>
      <c r="D370" s="12"/>
      <c r="E370" s="22"/>
    </row>
    <row r="371" spans="1:5" ht="15.75">
      <c r="A371" s="52"/>
      <c r="B371" s="5" t="s">
        <v>426</v>
      </c>
      <c r="C371" s="12"/>
      <c r="D371" s="12"/>
      <c r="E371" s="22"/>
    </row>
    <row r="372" spans="1:5" ht="15.75">
      <c r="A372" s="52"/>
      <c r="B372" s="24" t="s">
        <v>427</v>
      </c>
      <c r="C372" s="12"/>
      <c r="D372" s="12"/>
      <c r="E372" s="22"/>
    </row>
    <row r="373" spans="1:7" ht="15">
      <c r="A373" s="52" t="s">
        <v>160</v>
      </c>
      <c r="B373" s="5" t="s">
        <v>428</v>
      </c>
      <c r="C373" s="14" t="s">
        <v>20</v>
      </c>
      <c r="D373" s="15">
        <v>1</v>
      </c>
      <c r="E373" s="23"/>
      <c r="F373" s="31">
        <v>0</v>
      </c>
      <c r="G373" s="32">
        <f>PRODUCT(D373:F373)</f>
        <v>0</v>
      </c>
    </row>
    <row r="374" spans="1:5" ht="15">
      <c r="A374" s="52"/>
      <c r="B374" s="11" t="s">
        <v>314</v>
      </c>
      <c r="C374" s="12"/>
      <c r="D374" s="12"/>
      <c r="E374" s="22"/>
    </row>
    <row r="375" spans="1:5" ht="15">
      <c r="A375" s="12"/>
      <c r="B375" s="11"/>
      <c r="C375" s="12"/>
      <c r="D375" s="12"/>
      <c r="E375" s="22"/>
    </row>
    <row r="376" spans="1:5" ht="15">
      <c r="A376" s="12"/>
      <c r="B376" s="11"/>
      <c r="C376" s="12"/>
      <c r="D376" s="12"/>
      <c r="E376" s="22"/>
    </row>
    <row r="377" spans="1:5" ht="15">
      <c r="A377" s="12"/>
      <c r="B377" s="11"/>
      <c r="C377" s="12"/>
      <c r="D377" s="12"/>
      <c r="E377" s="22"/>
    </row>
    <row r="378" spans="1:7" ht="15">
      <c r="A378" s="52" t="s">
        <v>54</v>
      </c>
      <c r="B378" s="11" t="s">
        <v>97</v>
      </c>
      <c r="C378" s="14" t="s">
        <v>173</v>
      </c>
      <c r="D378" s="15">
        <v>1</v>
      </c>
      <c r="E378" s="23"/>
      <c r="F378" s="31">
        <v>0</v>
      </c>
      <c r="G378" s="32">
        <f>PRODUCT(D378:F378)</f>
        <v>0</v>
      </c>
    </row>
    <row r="379" spans="1:5" ht="15">
      <c r="A379" s="52"/>
      <c r="B379" s="11" t="s">
        <v>312</v>
      </c>
      <c r="C379" s="12"/>
      <c r="D379" s="12"/>
      <c r="E379" s="22"/>
    </row>
    <row r="380" spans="1:5" ht="15">
      <c r="A380" s="52"/>
      <c r="B380" s="11" t="s">
        <v>98</v>
      </c>
      <c r="C380" s="12"/>
      <c r="D380" s="12"/>
      <c r="E380" s="22"/>
    </row>
    <row r="381" spans="1:5" ht="15">
      <c r="A381" s="52"/>
      <c r="B381" s="11" t="s">
        <v>99</v>
      </c>
      <c r="C381" s="12"/>
      <c r="D381" s="12"/>
      <c r="E381" s="22"/>
    </row>
    <row r="382" spans="1:7" ht="15">
      <c r="A382" s="52" t="s">
        <v>56</v>
      </c>
      <c r="B382" s="11" t="s">
        <v>91</v>
      </c>
      <c r="C382" s="14" t="s">
        <v>173</v>
      </c>
      <c r="D382" s="15">
        <v>1</v>
      </c>
      <c r="E382" s="23"/>
      <c r="F382" s="31">
        <v>0</v>
      </c>
      <c r="G382" s="32">
        <f>PRODUCT(D382:F382)</f>
        <v>0</v>
      </c>
    </row>
    <row r="383" spans="1:5" ht="15">
      <c r="A383" s="52"/>
      <c r="B383" s="11" t="s">
        <v>301</v>
      </c>
      <c r="C383" s="12"/>
      <c r="D383" s="12"/>
      <c r="E383" s="22"/>
    </row>
    <row r="384" spans="1:5" ht="15">
      <c r="A384" s="52"/>
      <c r="B384" s="11" t="s">
        <v>315</v>
      </c>
      <c r="C384" s="12"/>
      <c r="D384" s="12"/>
      <c r="E384" s="22"/>
    </row>
    <row r="385" spans="1:5" ht="15">
      <c r="A385" s="52"/>
      <c r="B385" s="11" t="s">
        <v>316</v>
      </c>
      <c r="C385" s="12"/>
      <c r="D385" s="12"/>
      <c r="E385" s="22"/>
    </row>
    <row r="386" spans="1:5" ht="15">
      <c r="A386" s="52"/>
      <c r="B386" s="18" t="s">
        <v>317</v>
      </c>
      <c r="C386" s="12"/>
      <c r="D386" s="12"/>
      <c r="E386" s="22"/>
    </row>
    <row r="387" spans="1:7" ht="15">
      <c r="A387" s="52" t="s">
        <v>57</v>
      </c>
      <c r="B387" s="11" t="s">
        <v>102</v>
      </c>
      <c r="C387" s="14" t="s">
        <v>173</v>
      </c>
      <c r="D387" s="15">
        <v>1</v>
      </c>
      <c r="E387" s="23"/>
      <c r="F387" s="31">
        <v>0</v>
      </c>
      <c r="G387" s="32">
        <f>PRODUCT(D387:F387)</f>
        <v>0</v>
      </c>
    </row>
    <row r="388" spans="1:5" ht="15">
      <c r="A388" s="52"/>
      <c r="B388" s="11" t="s">
        <v>318</v>
      </c>
      <c r="C388" s="12"/>
      <c r="D388" s="12"/>
      <c r="E388" s="22"/>
    </row>
    <row r="389" spans="1:5" ht="15">
      <c r="A389" s="52"/>
      <c r="B389" s="11" t="s">
        <v>319</v>
      </c>
      <c r="C389" s="12"/>
      <c r="D389" s="12"/>
      <c r="E389" s="22"/>
    </row>
    <row r="390" spans="1:7" ht="15">
      <c r="A390" s="52" t="s">
        <v>58</v>
      </c>
      <c r="B390" s="11" t="s">
        <v>320</v>
      </c>
      <c r="C390" s="14" t="s">
        <v>173</v>
      </c>
      <c r="D390" s="15">
        <v>1</v>
      </c>
      <c r="E390" s="23"/>
      <c r="F390" s="31">
        <v>0</v>
      </c>
      <c r="G390" s="32">
        <f>PRODUCT(D390:F390)</f>
        <v>0</v>
      </c>
    </row>
    <row r="391" spans="1:5" ht="15">
      <c r="A391" s="52"/>
      <c r="B391" s="11" t="s">
        <v>321</v>
      </c>
      <c r="C391" s="12"/>
      <c r="D391" s="12"/>
      <c r="E391" s="22"/>
    </row>
    <row r="392" spans="1:7" ht="15">
      <c r="A392" s="52" t="s">
        <v>59</v>
      </c>
      <c r="B392" s="11" t="s">
        <v>322</v>
      </c>
      <c r="C392" s="14" t="s">
        <v>173</v>
      </c>
      <c r="D392" s="15">
        <v>2</v>
      </c>
      <c r="E392" s="23"/>
      <c r="F392" s="31">
        <v>0</v>
      </c>
      <c r="G392" s="32">
        <f>PRODUCT(D392:F392)</f>
        <v>0</v>
      </c>
    </row>
    <row r="393" spans="1:5" ht="15">
      <c r="A393" s="52"/>
      <c r="B393" s="11" t="s">
        <v>323</v>
      </c>
      <c r="C393" s="12"/>
      <c r="D393" s="12"/>
      <c r="E393" s="22"/>
    </row>
    <row r="394" spans="1:5" ht="15">
      <c r="A394" s="52"/>
      <c r="B394" s="11" t="s">
        <v>210</v>
      </c>
      <c r="C394" s="12"/>
      <c r="D394" s="12"/>
      <c r="E394" s="22"/>
    </row>
    <row r="395" spans="1:5" ht="15">
      <c r="A395" s="52"/>
      <c r="B395" s="11" t="s">
        <v>63</v>
      </c>
      <c r="C395" s="12"/>
      <c r="D395" s="12"/>
      <c r="E395" s="22"/>
    </row>
    <row r="396" spans="1:7" ht="15">
      <c r="A396" s="52" t="s">
        <v>294</v>
      </c>
      <c r="B396" s="11" t="s">
        <v>324</v>
      </c>
      <c r="C396" s="14" t="s">
        <v>173</v>
      </c>
      <c r="D396" s="15">
        <v>2</v>
      </c>
      <c r="E396" s="23"/>
      <c r="F396" s="31">
        <v>0</v>
      </c>
      <c r="G396" s="32">
        <f>PRODUCT(D396:F396)</f>
        <v>0</v>
      </c>
    </row>
    <row r="397" spans="1:5" ht="15">
      <c r="A397" s="52"/>
      <c r="B397" s="11" t="s">
        <v>325</v>
      </c>
      <c r="C397" s="12"/>
      <c r="D397" s="12"/>
      <c r="E397" s="22"/>
    </row>
    <row r="398" spans="1:5" ht="15">
      <c r="A398" s="52"/>
      <c r="B398" s="11"/>
      <c r="C398" s="12"/>
      <c r="D398" s="12"/>
      <c r="E398" s="22"/>
    </row>
    <row r="399" spans="1:5" ht="15">
      <c r="A399" s="53" t="s">
        <v>326</v>
      </c>
      <c r="B399" s="53" t="s">
        <v>327</v>
      </c>
      <c r="C399" s="12"/>
      <c r="D399" s="12"/>
      <c r="E399" s="22"/>
    </row>
    <row r="400" spans="1:5" ht="15">
      <c r="A400" s="53"/>
      <c r="B400" s="53"/>
      <c r="C400" s="12"/>
      <c r="D400" s="12"/>
      <c r="E400" s="22"/>
    </row>
    <row r="401" spans="1:7" ht="15">
      <c r="A401" s="52" t="s">
        <v>23</v>
      </c>
      <c r="B401" s="11" t="s">
        <v>25</v>
      </c>
      <c r="C401" s="14" t="s">
        <v>173</v>
      </c>
      <c r="D401" s="15">
        <v>1</v>
      </c>
      <c r="E401" s="23"/>
      <c r="F401" s="31">
        <v>0</v>
      </c>
      <c r="G401" s="32">
        <f>PRODUCT(D401:F401)</f>
        <v>0</v>
      </c>
    </row>
    <row r="402" spans="1:5" ht="15">
      <c r="A402" s="52"/>
      <c r="B402" s="11" t="s">
        <v>26</v>
      </c>
      <c r="C402" s="12"/>
      <c r="D402" s="12"/>
      <c r="E402" s="22"/>
    </row>
    <row r="403" spans="1:5" ht="15">
      <c r="A403" s="52"/>
      <c r="B403" s="11" t="s">
        <v>27</v>
      </c>
      <c r="C403" s="12"/>
      <c r="D403" s="12"/>
      <c r="E403" s="22"/>
    </row>
    <row r="404" spans="1:5" ht="15">
      <c r="A404" s="52"/>
      <c r="B404" s="11" t="s">
        <v>213</v>
      </c>
      <c r="C404" s="12"/>
      <c r="D404" s="12"/>
      <c r="E404" s="22"/>
    </row>
    <row r="405" spans="1:5" ht="15">
      <c r="A405" s="52"/>
      <c r="B405" s="11" t="s">
        <v>148</v>
      </c>
      <c r="C405" s="12"/>
      <c r="D405" s="12"/>
      <c r="E405" s="22"/>
    </row>
    <row r="406" spans="1:5" ht="15">
      <c r="A406" s="52"/>
      <c r="B406" s="16" t="s">
        <v>165</v>
      </c>
      <c r="C406" s="12"/>
      <c r="D406" s="12"/>
      <c r="E406" s="22"/>
    </row>
    <row r="407" spans="1:5" ht="15">
      <c r="A407" s="52"/>
      <c r="B407" s="17" t="s">
        <v>166</v>
      </c>
      <c r="C407" s="12"/>
      <c r="D407" s="12"/>
      <c r="E407" s="22"/>
    </row>
    <row r="408" spans="1:5" ht="15">
      <c r="A408" s="12"/>
      <c r="B408" s="17"/>
      <c r="C408" s="12"/>
      <c r="D408" s="12"/>
      <c r="E408" s="22"/>
    </row>
    <row r="409" spans="1:5" ht="15">
      <c r="A409" s="12"/>
      <c r="B409" s="17"/>
      <c r="C409" s="12"/>
      <c r="D409" s="12"/>
      <c r="E409" s="22"/>
    </row>
    <row r="410" spans="1:7" ht="15">
      <c r="A410" s="52" t="s">
        <v>24</v>
      </c>
      <c r="B410" s="11" t="s">
        <v>155</v>
      </c>
      <c r="C410" s="14" t="s">
        <v>173</v>
      </c>
      <c r="D410" s="15">
        <v>1</v>
      </c>
      <c r="E410" s="23"/>
      <c r="F410" s="31">
        <v>0</v>
      </c>
      <c r="G410" s="32">
        <f>PRODUCT(D410:F410)</f>
        <v>0</v>
      </c>
    </row>
    <row r="411" spans="1:5" ht="15">
      <c r="A411" s="52"/>
      <c r="B411" s="11" t="s">
        <v>328</v>
      </c>
      <c r="C411" s="12"/>
      <c r="D411" s="12"/>
      <c r="E411" s="22"/>
    </row>
    <row r="412" spans="1:5" ht="15">
      <c r="A412" s="52"/>
      <c r="B412" s="11" t="s">
        <v>329</v>
      </c>
      <c r="C412" s="12"/>
      <c r="D412" s="12"/>
      <c r="E412" s="22"/>
    </row>
    <row r="413" spans="1:5" ht="15">
      <c r="A413" s="52"/>
      <c r="B413" s="11" t="s">
        <v>330</v>
      </c>
      <c r="C413" s="12"/>
      <c r="D413" s="12"/>
      <c r="E413" s="22"/>
    </row>
    <row r="414" spans="1:5" ht="15">
      <c r="A414" s="52"/>
      <c r="B414" s="11" t="s">
        <v>89</v>
      </c>
      <c r="C414" s="12"/>
      <c r="D414" s="12"/>
      <c r="E414" s="22"/>
    </row>
    <row r="415" spans="1:5" ht="15">
      <c r="A415" s="52"/>
      <c r="B415" s="11" t="s">
        <v>90</v>
      </c>
      <c r="C415" s="12"/>
      <c r="D415" s="12"/>
      <c r="E415" s="22"/>
    </row>
    <row r="416" spans="1:5" ht="15.75">
      <c r="A416" s="52"/>
      <c r="B416" s="24" t="s">
        <v>172</v>
      </c>
      <c r="C416" s="12"/>
      <c r="D416" s="12"/>
      <c r="E416" s="22"/>
    </row>
    <row r="417" spans="1:7" ht="15">
      <c r="A417" s="52" t="s">
        <v>28</v>
      </c>
      <c r="B417" s="11" t="s">
        <v>429</v>
      </c>
      <c r="C417" s="14" t="s">
        <v>173</v>
      </c>
      <c r="D417" s="15">
        <v>1</v>
      </c>
      <c r="E417" s="23"/>
      <c r="F417" s="31">
        <v>0</v>
      </c>
      <c r="G417" s="32">
        <f>PRODUCT(D417:F417)</f>
        <v>0</v>
      </c>
    </row>
    <row r="418" spans="1:5" ht="15.75">
      <c r="A418" s="52"/>
      <c r="B418" s="5" t="s">
        <v>367</v>
      </c>
      <c r="C418" s="12"/>
      <c r="D418" s="12"/>
      <c r="E418" s="22"/>
    </row>
    <row r="419" spans="1:5" ht="15.75">
      <c r="A419" s="52"/>
      <c r="B419" s="5" t="s">
        <v>156</v>
      </c>
      <c r="C419" s="12"/>
      <c r="D419" s="12"/>
      <c r="E419" s="22"/>
    </row>
    <row r="420" spans="1:5" ht="15.75">
      <c r="A420" s="52"/>
      <c r="B420" s="24" t="s">
        <v>430</v>
      </c>
      <c r="C420" s="12"/>
      <c r="D420" s="12"/>
      <c r="E420" s="22"/>
    </row>
    <row r="421" spans="1:7" ht="15">
      <c r="A421" s="52" t="s">
        <v>34</v>
      </c>
      <c r="B421" s="11" t="s">
        <v>157</v>
      </c>
      <c r="C421" s="14" t="s">
        <v>173</v>
      </c>
      <c r="D421" s="15">
        <v>1</v>
      </c>
      <c r="E421" s="23"/>
      <c r="F421" s="31">
        <v>0</v>
      </c>
      <c r="G421" s="32">
        <f>PRODUCT(D421:F421)</f>
        <v>0</v>
      </c>
    </row>
    <row r="422" spans="1:5" ht="15">
      <c r="A422" s="52"/>
      <c r="B422" s="11" t="s">
        <v>331</v>
      </c>
      <c r="C422" s="12"/>
      <c r="D422" s="12"/>
      <c r="E422" s="22"/>
    </row>
    <row r="423" spans="1:5" ht="15">
      <c r="A423" s="52"/>
      <c r="B423" s="11" t="s">
        <v>86</v>
      </c>
      <c r="C423" s="12"/>
      <c r="D423" s="12"/>
      <c r="E423" s="22"/>
    </row>
    <row r="424" spans="1:5" ht="15">
      <c r="A424" s="52"/>
      <c r="B424" s="11" t="s">
        <v>84</v>
      </c>
      <c r="C424" s="12"/>
      <c r="D424" s="12"/>
      <c r="E424" s="22"/>
    </row>
    <row r="425" spans="1:7" ht="15">
      <c r="A425" s="52" t="s">
        <v>41</v>
      </c>
      <c r="B425" s="11" t="s">
        <v>61</v>
      </c>
      <c r="C425" s="14" t="s">
        <v>173</v>
      </c>
      <c r="D425" s="15">
        <v>1</v>
      </c>
      <c r="E425" s="23"/>
      <c r="F425" s="31">
        <v>0</v>
      </c>
      <c r="G425" s="32">
        <f>PRODUCT(D425:F425)</f>
        <v>0</v>
      </c>
    </row>
    <row r="426" spans="1:5" ht="15">
      <c r="A426" s="52"/>
      <c r="B426" s="11" t="s">
        <v>245</v>
      </c>
      <c r="C426" s="12"/>
      <c r="D426" s="12"/>
      <c r="E426" s="22"/>
    </row>
    <row r="427" spans="1:5" ht="15">
      <c r="A427" s="52"/>
      <c r="B427" s="11" t="s">
        <v>62</v>
      </c>
      <c r="C427" s="12"/>
      <c r="D427" s="12"/>
      <c r="E427" s="22"/>
    </row>
    <row r="428" spans="1:5" ht="15">
      <c r="A428" s="52"/>
      <c r="B428" s="11" t="s">
        <v>64</v>
      </c>
      <c r="C428" s="12"/>
      <c r="D428" s="12"/>
      <c r="E428" s="22"/>
    </row>
    <row r="429" spans="1:5" ht="15">
      <c r="A429" s="52"/>
      <c r="B429" s="11" t="s">
        <v>234</v>
      </c>
      <c r="C429" s="12"/>
      <c r="D429" s="12"/>
      <c r="E429" s="22"/>
    </row>
    <row r="430" spans="1:5" ht="15">
      <c r="A430" s="52"/>
      <c r="B430" s="11" t="s">
        <v>65</v>
      </c>
      <c r="C430" s="12"/>
      <c r="D430" s="12"/>
      <c r="E430" s="22"/>
    </row>
    <row r="431" spans="1:7" ht="15">
      <c r="A431" s="52" t="s">
        <v>54</v>
      </c>
      <c r="B431" s="11" t="s">
        <v>332</v>
      </c>
      <c r="C431" s="14" t="s">
        <v>173</v>
      </c>
      <c r="D431" s="15">
        <v>1</v>
      </c>
      <c r="E431" s="23"/>
      <c r="F431" s="31">
        <v>0</v>
      </c>
      <c r="G431" s="32">
        <f>PRODUCT(D431:F431)</f>
        <v>0</v>
      </c>
    </row>
    <row r="432" spans="1:5" ht="15">
      <c r="A432" s="52"/>
      <c r="B432" s="11" t="s">
        <v>333</v>
      </c>
      <c r="C432" s="12"/>
      <c r="D432" s="12"/>
      <c r="E432" s="22"/>
    </row>
    <row r="433" spans="1:5" ht="15">
      <c r="A433" s="52"/>
      <c r="B433" s="11" t="s">
        <v>86</v>
      </c>
      <c r="C433" s="12"/>
      <c r="D433" s="12"/>
      <c r="E433" s="22"/>
    </row>
    <row r="434" spans="1:5" ht="15">
      <c r="A434" s="52"/>
      <c r="B434" s="13"/>
      <c r="C434" s="12"/>
      <c r="D434" s="12"/>
      <c r="E434" s="22"/>
    </row>
    <row r="435" spans="1:5" ht="15">
      <c r="A435" s="12"/>
      <c r="B435" s="13"/>
      <c r="C435" s="12"/>
      <c r="D435" s="12"/>
      <c r="E435" s="22"/>
    </row>
    <row r="436" spans="1:5" ht="15">
      <c r="A436" s="12"/>
      <c r="B436" s="13"/>
      <c r="C436" s="12"/>
      <c r="D436" s="12"/>
      <c r="E436" s="22"/>
    </row>
    <row r="437" spans="1:5" ht="15">
      <c r="A437" s="12"/>
      <c r="B437" s="13"/>
      <c r="C437" s="12"/>
      <c r="D437" s="12"/>
      <c r="E437" s="22"/>
    </row>
    <row r="438" spans="1:5" ht="15">
      <c r="A438" s="12"/>
      <c r="B438" s="13"/>
      <c r="C438" s="12"/>
      <c r="D438" s="12"/>
      <c r="E438" s="22"/>
    </row>
    <row r="439" spans="1:5" ht="15">
      <c r="A439" s="12"/>
      <c r="B439" s="13"/>
      <c r="C439" s="12"/>
      <c r="D439" s="12"/>
      <c r="E439" s="22"/>
    </row>
    <row r="440" spans="1:5" ht="15">
      <c r="A440" s="12"/>
      <c r="B440" s="13"/>
      <c r="C440" s="12"/>
      <c r="D440" s="12"/>
      <c r="E440" s="22"/>
    </row>
    <row r="441" spans="1:5" ht="15">
      <c r="A441" s="53" t="s">
        <v>334</v>
      </c>
      <c r="B441" s="53" t="s">
        <v>335</v>
      </c>
      <c r="C441" s="12"/>
      <c r="D441" s="12"/>
      <c r="E441" s="22"/>
    </row>
    <row r="442" spans="1:5" ht="15">
      <c r="A442" s="53"/>
      <c r="B442" s="53"/>
      <c r="C442" s="12"/>
      <c r="D442" s="12"/>
      <c r="E442" s="22"/>
    </row>
    <row r="443" spans="1:7" ht="15">
      <c r="A443" s="52" t="s">
        <v>23</v>
      </c>
      <c r="B443" s="11" t="s">
        <v>38</v>
      </c>
      <c r="C443" s="14" t="s">
        <v>173</v>
      </c>
      <c r="D443" s="15">
        <v>2</v>
      </c>
      <c r="E443" s="23"/>
      <c r="F443" s="31">
        <v>0</v>
      </c>
      <c r="G443" s="32">
        <f>PRODUCT(D443:F443)</f>
        <v>0</v>
      </c>
    </row>
    <row r="444" spans="1:5" ht="15">
      <c r="A444" s="52"/>
      <c r="B444" s="11" t="s">
        <v>336</v>
      </c>
      <c r="C444" s="12"/>
      <c r="D444" s="12"/>
      <c r="E444" s="22"/>
    </row>
    <row r="445" spans="1:5" ht="15">
      <c r="A445" s="52"/>
      <c r="B445" s="11" t="s">
        <v>36</v>
      </c>
      <c r="C445" s="12"/>
      <c r="D445" s="12"/>
      <c r="E445" s="22"/>
    </row>
    <row r="446" spans="1:5" ht="15">
      <c r="A446" s="52"/>
      <c r="B446" s="11" t="s">
        <v>37</v>
      </c>
      <c r="C446" s="12"/>
      <c r="D446" s="12"/>
      <c r="E446" s="22"/>
    </row>
    <row r="447" spans="1:5" ht="15">
      <c r="A447" s="52"/>
      <c r="B447" s="11" t="s">
        <v>147</v>
      </c>
      <c r="C447" s="12"/>
      <c r="D447" s="12"/>
      <c r="E447" s="22"/>
    </row>
    <row r="448" spans="1:5" ht="15">
      <c r="A448" s="52"/>
      <c r="B448" s="11" t="s">
        <v>191</v>
      </c>
      <c r="C448" s="12"/>
      <c r="D448" s="12"/>
      <c r="E448" s="22"/>
    </row>
    <row r="449" spans="1:5" ht="15">
      <c r="A449" s="52"/>
      <c r="B449" s="11" t="s">
        <v>192</v>
      </c>
      <c r="C449" s="12"/>
      <c r="D449" s="12"/>
      <c r="E449" s="22"/>
    </row>
    <row r="450" spans="1:5" ht="15">
      <c r="A450" s="52"/>
      <c r="B450" s="11"/>
      <c r="C450" s="12"/>
      <c r="D450" s="12"/>
      <c r="E450" s="22"/>
    </row>
    <row r="451" spans="1:5" ht="15">
      <c r="A451" s="53" t="s">
        <v>337</v>
      </c>
      <c r="B451" s="53" t="s">
        <v>338</v>
      </c>
      <c r="C451" s="12"/>
      <c r="D451" s="12"/>
      <c r="E451" s="22"/>
    </row>
    <row r="452" spans="1:5" ht="15">
      <c r="A452" s="53"/>
      <c r="B452" s="53"/>
      <c r="C452" s="12"/>
      <c r="D452" s="12"/>
      <c r="E452" s="22"/>
    </row>
    <row r="453" spans="1:7" ht="15">
      <c r="A453" s="52" t="s">
        <v>23</v>
      </c>
      <c r="B453" s="11" t="s">
        <v>339</v>
      </c>
      <c r="C453" s="14" t="s">
        <v>173</v>
      </c>
      <c r="D453" s="15">
        <v>5</v>
      </c>
      <c r="E453" s="23"/>
      <c r="F453" s="31">
        <v>0</v>
      </c>
      <c r="G453" s="32">
        <f>PRODUCT(D453:F453)</f>
        <v>0</v>
      </c>
    </row>
    <row r="454" spans="1:5" ht="15">
      <c r="A454" s="52"/>
      <c r="B454" s="11" t="s">
        <v>340</v>
      </c>
      <c r="C454" s="12"/>
      <c r="D454" s="12"/>
      <c r="E454" s="22"/>
    </row>
    <row r="455" spans="1:5" ht="15">
      <c r="A455" s="52"/>
      <c r="B455" s="11" t="s">
        <v>341</v>
      </c>
      <c r="C455" s="12"/>
      <c r="D455" s="12"/>
      <c r="E455" s="22"/>
    </row>
    <row r="456" spans="1:5" ht="15">
      <c r="A456" s="52"/>
      <c r="B456" s="11" t="s">
        <v>146</v>
      </c>
      <c r="C456" s="12"/>
      <c r="D456" s="12"/>
      <c r="E456" s="22"/>
    </row>
    <row r="457" spans="1:5" ht="15">
      <c r="A457" s="52"/>
      <c r="B457" s="11" t="s">
        <v>342</v>
      </c>
      <c r="C457" s="12"/>
      <c r="D457" s="12"/>
      <c r="E457" s="22"/>
    </row>
    <row r="458" spans="1:5" ht="15">
      <c r="A458" s="52"/>
      <c r="B458" s="11" t="s">
        <v>343</v>
      </c>
      <c r="C458" s="12"/>
      <c r="D458" s="12"/>
      <c r="E458" s="22"/>
    </row>
    <row r="459" spans="1:7" ht="15">
      <c r="A459" s="52" t="s">
        <v>24</v>
      </c>
      <c r="B459" s="11" t="s">
        <v>344</v>
      </c>
      <c r="C459" s="14" t="s">
        <v>173</v>
      </c>
      <c r="D459" s="15">
        <v>1</v>
      </c>
      <c r="E459" s="23"/>
      <c r="F459" s="31">
        <v>0</v>
      </c>
      <c r="G459" s="32">
        <f>PRODUCT(D459:F459)</f>
        <v>0</v>
      </c>
    </row>
    <row r="460" spans="1:5" ht="15">
      <c r="A460" s="52"/>
      <c r="B460" s="11" t="s">
        <v>345</v>
      </c>
      <c r="C460" s="12"/>
      <c r="D460" s="12"/>
      <c r="E460" s="22"/>
    </row>
    <row r="461" spans="1:5" ht="15">
      <c r="A461" s="52"/>
      <c r="B461" s="11" t="s">
        <v>346</v>
      </c>
      <c r="C461" s="12"/>
      <c r="D461" s="12"/>
      <c r="E461" s="22"/>
    </row>
    <row r="462" spans="1:5" ht="15">
      <c r="A462" s="52"/>
      <c r="B462" s="11" t="s">
        <v>347</v>
      </c>
      <c r="C462" s="12"/>
      <c r="D462" s="12"/>
      <c r="E462" s="22"/>
    </row>
    <row r="463" spans="1:5" ht="15">
      <c r="A463" s="52"/>
      <c r="B463" s="11" t="s">
        <v>348</v>
      </c>
      <c r="C463" s="12"/>
      <c r="D463" s="12"/>
      <c r="E463" s="22"/>
    </row>
    <row r="464" spans="1:5" ht="15">
      <c r="A464" s="52"/>
      <c r="B464" s="16" t="s">
        <v>349</v>
      </c>
      <c r="C464" s="12"/>
      <c r="D464" s="12"/>
      <c r="E464" s="22"/>
    </row>
    <row r="465" spans="1:5" ht="15">
      <c r="A465" s="52"/>
      <c r="B465" s="11"/>
      <c r="C465" s="12"/>
      <c r="D465" s="12"/>
      <c r="E465" s="22"/>
    </row>
    <row r="466" spans="1:5" ht="15">
      <c r="A466" s="53" t="s">
        <v>350</v>
      </c>
      <c r="B466" s="53" t="s">
        <v>351</v>
      </c>
      <c r="C466" s="12"/>
      <c r="D466" s="12"/>
      <c r="E466" s="22"/>
    </row>
    <row r="467" spans="1:5" ht="15">
      <c r="A467" s="53"/>
      <c r="B467" s="53"/>
      <c r="C467" s="12"/>
      <c r="D467" s="12"/>
      <c r="E467" s="22"/>
    </row>
    <row r="468" spans="1:7" ht="15">
      <c r="A468" s="52" t="s">
        <v>23</v>
      </c>
      <c r="B468" s="11" t="s">
        <v>50</v>
      </c>
      <c r="C468" s="14" t="s">
        <v>173</v>
      </c>
      <c r="D468" s="15">
        <v>1</v>
      </c>
      <c r="E468" s="23"/>
      <c r="F468" s="31">
        <v>0</v>
      </c>
      <c r="G468" s="32">
        <f>PRODUCT(D468:F468)</f>
        <v>0</v>
      </c>
    </row>
    <row r="469" spans="1:5" ht="15">
      <c r="A469" s="52"/>
      <c r="B469" s="11" t="s">
        <v>51</v>
      </c>
      <c r="C469" s="12"/>
      <c r="D469" s="12"/>
      <c r="E469" s="22"/>
    </row>
    <row r="470" spans="1:5" ht="15">
      <c r="A470" s="52"/>
      <c r="B470" s="11" t="s">
        <v>52</v>
      </c>
      <c r="C470" s="12"/>
      <c r="D470" s="12"/>
      <c r="E470" s="22"/>
    </row>
    <row r="471" spans="1:5" ht="15">
      <c r="A471" s="52"/>
      <c r="B471" s="11" t="s">
        <v>53</v>
      </c>
      <c r="C471" s="12"/>
      <c r="D471" s="12"/>
      <c r="E471" s="22"/>
    </row>
    <row r="472" spans="1:5" ht="15">
      <c r="A472" s="12"/>
      <c r="B472" s="11"/>
      <c r="C472" s="12"/>
      <c r="D472" s="12"/>
      <c r="E472" s="22"/>
    </row>
    <row r="473" spans="1:7" ht="15">
      <c r="A473" s="12" t="s">
        <v>24</v>
      </c>
      <c r="B473" s="11" t="s">
        <v>104</v>
      </c>
      <c r="C473" s="14"/>
      <c r="D473" s="15"/>
      <c r="E473" s="23"/>
      <c r="F473" s="31"/>
      <c r="G473" s="32"/>
    </row>
    <row r="474" spans="1:7" ht="15">
      <c r="A474" s="52" t="s">
        <v>68</v>
      </c>
      <c r="B474" s="11" t="s">
        <v>106</v>
      </c>
      <c r="C474" s="14" t="s">
        <v>20</v>
      </c>
      <c r="D474" s="15">
        <v>1</v>
      </c>
      <c r="E474" s="23"/>
      <c r="F474" s="31">
        <v>0</v>
      </c>
      <c r="G474" s="32">
        <f>PRODUCT(D474:F474)</f>
        <v>0</v>
      </c>
    </row>
    <row r="475" spans="1:5" ht="15">
      <c r="A475" s="52"/>
      <c r="B475" s="11" t="s">
        <v>107</v>
      </c>
      <c r="C475" s="12"/>
      <c r="D475" s="12"/>
      <c r="E475" s="22"/>
    </row>
    <row r="476" spans="1:5" ht="15">
      <c r="A476" s="52"/>
      <c r="B476" s="11" t="s">
        <v>108</v>
      </c>
      <c r="C476" s="12"/>
      <c r="D476" s="12"/>
      <c r="E476" s="22"/>
    </row>
    <row r="477" spans="1:5" ht="15">
      <c r="A477" s="52"/>
      <c r="B477" s="11" t="s">
        <v>109</v>
      </c>
      <c r="C477" s="12"/>
      <c r="D477" s="12"/>
      <c r="E477" s="22"/>
    </row>
    <row r="478" spans="1:5" ht="15">
      <c r="A478" s="52"/>
      <c r="B478" s="11" t="s">
        <v>110</v>
      </c>
      <c r="C478" s="12"/>
      <c r="D478" s="12"/>
      <c r="E478" s="22"/>
    </row>
    <row r="479" spans="1:7" ht="15">
      <c r="A479" s="52" t="s">
        <v>352</v>
      </c>
      <c r="B479" s="11" t="s">
        <v>106</v>
      </c>
      <c r="C479" s="14" t="s">
        <v>20</v>
      </c>
      <c r="D479" s="15">
        <v>1</v>
      </c>
      <c r="E479" s="23"/>
      <c r="F479" s="31">
        <v>0</v>
      </c>
      <c r="G479" s="32">
        <f>PRODUCT(D479:F479)</f>
        <v>0</v>
      </c>
    </row>
    <row r="480" spans="1:5" ht="15">
      <c r="A480" s="52"/>
      <c r="B480" s="11" t="s">
        <v>107</v>
      </c>
      <c r="C480" s="12"/>
      <c r="D480" s="12"/>
      <c r="E480" s="22"/>
    </row>
    <row r="481" spans="1:5" ht="15">
      <c r="A481" s="52"/>
      <c r="B481" s="11" t="s">
        <v>108</v>
      </c>
      <c r="C481" s="12"/>
      <c r="D481" s="12"/>
      <c r="E481" s="22"/>
    </row>
    <row r="482" spans="1:5" ht="15">
      <c r="A482" s="52"/>
      <c r="B482" s="11" t="s">
        <v>111</v>
      </c>
      <c r="C482" s="12"/>
      <c r="D482" s="12"/>
      <c r="E482" s="22"/>
    </row>
    <row r="483" spans="1:5" ht="15">
      <c r="A483" s="52"/>
      <c r="B483" s="11" t="s">
        <v>110</v>
      </c>
      <c r="C483" s="12"/>
      <c r="D483" s="12"/>
      <c r="E483" s="22"/>
    </row>
    <row r="484" spans="1:7" ht="15">
      <c r="A484" s="52" t="s">
        <v>353</v>
      </c>
      <c r="B484" s="11" t="s">
        <v>106</v>
      </c>
      <c r="C484" s="14" t="s">
        <v>20</v>
      </c>
      <c r="D484" s="15">
        <v>1</v>
      </c>
      <c r="E484" s="23"/>
      <c r="F484" s="31">
        <v>0</v>
      </c>
      <c r="G484" s="32">
        <f>PRODUCT(D484:F484)</f>
        <v>0</v>
      </c>
    </row>
    <row r="485" spans="1:5" ht="15">
      <c r="A485" s="52"/>
      <c r="B485" s="11" t="s">
        <v>107</v>
      </c>
      <c r="C485" s="12"/>
      <c r="D485" s="12"/>
      <c r="E485" s="22"/>
    </row>
    <row r="486" spans="1:5" ht="15">
      <c r="A486" s="52"/>
      <c r="B486" s="11" t="s">
        <v>108</v>
      </c>
      <c r="C486" s="12"/>
      <c r="D486" s="12"/>
      <c r="E486" s="22"/>
    </row>
    <row r="487" spans="1:5" ht="15">
      <c r="A487" s="52"/>
      <c r="B487" s="11" t="s">
        <v>112</v>
      </c>
      <c r="C487" s="12"/>
      <c r="D487" s="12"/>
      <c r="E487" s="22"/>
    </row>
    <row r="488" spans="1:5" ht="15">
      <c r="A488" s="52"/>
      <c r="B488" s="11" t="s">
        <v>110</v>
      </c>
      <c r="C488" s="12"/>
      <c r="D488" s="12"/>
      <c r="E488" s="22"/>
    </row>
    <row r="489" spans="1:5" ht="15">
      <c r="A489" s="52"/>
      <c r="B489" s="11"/>
      <c r="C489" s="12"/>
      <c r="D489" s="12"/>
      <c r="E489" s="22"/>
    </row>
    <row r="490" spans="1:5" ht="15">
      <c r="A490" s="53" t="s">
        <v>354</v>
      </c>
      <c r="B490" s="53" t="s">
        <v>113</v>
      </c>
      <c r="C490" s="12"/>
      <c r="D490" s="12"/>
      <c r="E490" s="22"/>
    </row>
    <row r="491" spans="1:5" ht="15">
      <c r="A491" s="53"/>
      <c r="B491" s="53"/>
      <c r="C491" s="12"/>
      <c r="D491" s="12"/>
      <c r="E491" s="22"/>
    </row>
    <row r="492" spans="1:7" ht="15">
      <c r="A492" s="52" t="s">
        <v>23</v>
      </c>
      <c r="B492" s="11" t="s">
        <v>30</v>
      </c>
      <c r="C492" s="14" t="s">
        <v>173</v>
      </c>
      <c r="D492" s="15">
        <v>1</v>
      </c>
      <c r="E492" s="23"/>
      <c r="F492" s="31">
        <v>0</v>
      </c>
      <c r="G492" s="32">
        <f>PRODUCT(D492:F492)</f>
        <v>0</v>
      </c>
    </row>
    <row r="493" spans="1:5" ht="15">
      <c r="A493" s="52"/>
      <c r="B493" s="11" t="s">
        <v>161</v>
      </c>
      <c r="C493" s="12"/>
      <c r="D493" s="12"/>
      <c r="E493" s="22"/>
    </row>
    <row r="494" spans="1:5" ht="15">
      <c r="A494" s="52"/>
      <c r="B494" s="11" t="s">
        <v>31</v>
      </c>
      <c r="C494" s="12"/>
      <c r="D494" s="12"/>
      <c r="E494" s="22"/>
    </row>
    <row r="495" spans="1:5" ht="15">
      <c r="A495" s="52"/>
      <c r="B495" s="11" t="s">
        <v>162</v>
      </c>
      <c r="C495" s="12"/>
      <c r="D495" s="12"/>
      <c r="E495" s="22"/>
    </row>
    <row r="496" spans="1:5" ht="15">
      <c r="A496" s="52"/>
      <c r="B496" s="11" t="s">
        <v>244</v>
      </c>
      <c r="C496" s="12"/>
      <c r="D496" s="12"/>
      <c r="E496" s="22"/>
    </row>
    <row r="497" spans="1:5" ht="15">
      <c r="A497" s="52"/>
      <c r="B497" s="16" t="s">
        <v>165</v>
      </c>
      <c r="C497" s="12"/>
      <c r="D497" s="12"/>
      <c r="E497" s="22"/>
    </row>
    <row r="498" spans="1:5" ht="15">
      <c r="A498" s="52"/>
      <c r="B498" s="17" t="s">
        <v>166</v>
      </c>
      <c r="C498" s="12"/>
      <c r="D498" s="12"/>
      <c r="E498" s="22"/>
    </row>
    <row r="499" spans="1:7" ht="15">
      <c r="A499" s="12" t="s">
        <v>24</v>
      </c>
      <c r="B499" s="11" t="s">
        <v>33</v>
      </c>
      <c r="C499" s="14" t="s">
        <v>173</v>
      </c>
      <c r="D499" s="15">
        <v>1</v>
      </c>
      <c r="E499" s="23"/>
      <c r="F499" s="31">
        <v>0</v>
      </c>
      <c r="G499" s="32">
        <f>PRODUCT(D499:F499)</f>
        <v>0</v>
      </c>
    </row>
    <row r="500" spans="1:7" ht="15">
      <c r="A500" s="52" t="s">
        <v>28</v>
      </c>
      <c r="B500" s="11" t="s">
        <v>164</v>
      </c>
      <c r="C500" s="14" t="s">
        <v>173</v>
      </c>
      <c r="D500" s="15">
        <v>1</v>
      </c>
      <c r="E500" s="23"/>
      <c r="F500" s="31">
        <v>0</v>
      </c>
      <c r="G500" s="32">
        <f>PRODUCT(D500:F500)</f>
        <v>0</v>
      </c>
    </row>
    <row r="501" spans="1:5" ht="15">
      <c r="A501" s="52"/>
      <c r="B501" s="11" t="s">
        <v>355</v>
      </c>
      <c r="C501" s="12"/>
      <c r="D501" s="12"/>
      <c r="E501" s="22"/>
    </row>
    <row r="502" spans="1:5" ht="15">
      <c r="A502" s="52"/>
      <c r="B502" s="11" t="s">
        <v>114</v>
      </c>
      <c r="C502" s="12"/>
      <c r="D502" s="12"/>
      <c r="E502" s="22"/>
    </row>
    <row r="503" spans="1:5" ht="15">
      <c r="A503" s="52"/>
      <c r="B503" s="11" t="s">
        <v>356</v>
      </c>
      <c r="C503" s="12"/>
      <c r="D503" s="12"/>
      <c r="E503" s="22"/>
    </row>
    <row r="504" spans="1:5" ht="15">
      <c r="A504" s="12"/>
      <c r="B504" s="11"/>
      <c r="C504" s="12"/>
      <c r="D504" s="12"/>
      <c r="E504" s="22"/>
    </row>
    <row r="505" spans="1:7" ht="15">
      <c r="A505" s="52" t="s">
        <v>34</v>
      </c>
      <c r="B505" s="11" t="s">
        <v>50</v>
      </c>
      <c r="C505" s="14" t="s">
        <v>173</v>
      </c>
      <c r="D505" s="15">
        <v>1</v>
      </c>
      <c r="E505" s="23"/>
      <c r="F505" s="31">
        <v>0</v>
      </c>
      <c r="G505" s="32">
        <f>PRODUCT(D505:F505)</f>
        <v>0</v>
      </c>
    </row>
    <row r="506" spans="1:5" ht="15">
      <c r="A506" s="52"/>
      <c r="B506" s="11" t="s">
        <v>51</v>
      </c>
      <c r="C506" s="12"/>
      <c r="D506" s="12"/>
      <c r="E506" s="22"/>
    </row>
    <row r="507" spans="1:5" ht="15">
      <c r="A507" s="52"/>
      <c r="B507" s="11" t="s">
        <v>52</v>
      </c>
      <c r="C507" s="12"/>
      <c r="D507" s="12"/>
      <c r="E507" s="22"/>
    </row>
    <row r="508" spans="1:5" ht="15">
      <c r="A508" s="52"/>
      <c r="B508" s="11" t="s">
        <v>53</v>
      </c>
      <c r="C508" s="12"/>
      <c r="D508" s="12"/>
      <c r="E508" s="22"/>
    </row>
    <row r="509" spans="1:7" ht="15">
      <c r="A509" s="52" t="s">
        <v>41</v>
      </c>
      <c r="B509" s="11" t="s">
        <v>357</v>
      </c>
      <c r="C509" s="14" t="s">
        <v>173</v>
      </c>
      <c r="D509" s="15">
        <v>1</v>
      </c>
      <c r="E509" s="23"/>
      <c r="F509" s="31">
        <v>0</v>
      </c>
      <c r="G509" s="32">
        <f>PRODUCT(D509:F509)</f>
        <v>0</v>
      </c>
    </row>
    <row r="510" spans="1:5" ht="15">
      <c r="A510" s="52"/>
      <c r="B510" s="11" t="s">
        <v>358</v>
      </c>
      <c r="C510" s="12"/>
      <c r="D510" s="12"/>
      <c r="E510" s="22"/>
    </row>
    <row r="511" spans="1:5" ht="15">
      <c r="A511" s="52"/>
      <c r="B511" s="11" t="s">
        <v>359</v>
      </c>
      <c r="C511" s="12"/>
      <c r="D511" s="12"/>
      <c r="E511" s="22"/>
    </row>
    <row r="512" spans="1:5" ht="15">
      <c r="A512" s="52"/>
      <c r="B512" s="11" t="s">
        <v>360</v>
      </c>
      <c r="C512" s="12"/>
      <c r="D512" s="12"/>
      <c r="E512" s="22"/>
    </row>
    <row r="513" spans="1:5" ht="15">
      <c r="A513" s="52"/>
      <c r="B513" s="11" t="s">
        <v>115</v>
      </c>
      <c r="C513" s="12"/>
      <c r="D513" s="12"/>
      <c r="E513" s="22"/>
    </row>
    <row r="514" spans="1:5" ht="15">
      <c r="A514" s="52"/>
      <c r="B514" s="16" t="s">
        <v>165</v>
      </c>
      <c r="C514" s="12"/>
      <c r="D514" s="12"/>
      <c r="E514" s="22"/>
    </row>
    <row r="515" spans="1:5" ht="15">
      <c r="A515" s="52"/>
      <c r="B515" s="17" t="s">
        <v>168</v>
      </c>
      <c r="C515" s="12"/>
      <c r="D515" s="12"/>
      <c r="E515" s="22"/>
    </row>
    <row r="516" spans="1:7" ht="12.75" customHeight="1">
      <c r="A516" s="12" t="s">
        <v>54</v>
      </c>
      <c r="B516" s="11" t="s">
        <v>116</v>
      </c>
      <c r="C516" s="14" t="s">
        <v>173</v>
      </c>
      <c r="D516" s="15">
        <v>1</v>
      </c>
      <c r="E516" s="23"/>
      <c r="F516" s="31">
        <v>0</v>
      </c>
      <c r="G516" s="32">
        <f>PRODUCT(D516:F516)</f>
        <v>0</v>
      </c>
    </row>
    <row r="517" spans="1:7" ht="15">
      <c r="A517" s="52" t="s">
        <v>56</v>
      </c>
      <c r="B517" s="11" t="s">
        <v>431</v>
      </c>
      <c r="C517" s="14" t="s">
        <v>173</v>
      </c>
      <c r="D517" s="15">
        <v>1</v>
      </c>
      <c r="E517" s="23"/>
      <c r="F517" s="31">
        <v>0</v>
      </c>
      <c r="G517" s="32">
        <f>PRODUCT(D517:F517)</f>
        <v>0</v>
      </c>
    </row>
    <row r="518" spans="1:5" ht="15">
      <c r="A518" s="52"/>
      <c r="B518" s="11" t="s">
        <v>432</v>
      </c>
      <c r="C518" s="12"/>
      <c r="D518" s="12"/>
      <c r="E518" s="22"/>
    </row>
    <row r="519" spans="1:5" ht="15">
      <c r="A519" s="52"/>
      <c r="B519" s="11" t="s">
        <v>361</v>
      </c>
      <c r="C519" s="12"/>
      <c r="D519" s="12"/>
      <c r="E519" s="22"/>
    </row>
    <row r="520" spans="1:5" ht="15">
      <c r="A520" s="52"/>
      <c r="B520" s="11" t="s">
        <v>362</v>
      </c>
      <c r="C520" s="12"/>
      <c r="D520" s="12"/>
      <c r="E520" s="22"/>
    </row>
    <row r="521" spans="1:5" ht="15">
      <c r="A521" s="52"/>
      <c r="B521" s="11" t="s">
        <v>363</v>
      </c>
      <c r="C521" s="12"/>
      <c r="D521" s="12"/>
      <c r="E521" s="22"/>
    </row>
    <row r="522" spans="1:5" ht="15">
      <c r="A522" s="52"/>
      <c r="B522" s="11" t="s">
        <v>364</v>
      </c>
      <c r="C522" s="12"/>
      <c r="D522" s="12"/>
      <c r="E522" s="22"/>
    </row>
    <row r="523" spans="1:5" ht="15">
      <c r="A523" s="52"/>
      <c r="B523" s="11" t="s">
        <v>83</v>
      </c>
      <c r="C523" s="12"/>
      <c r="D523" s="12"/>
      <c r="E523" s="22"/>
    </row>
    <row r="524" spans="1:5" ht="15">
      <c r="A524" s="52"/>
      <c r="B524" s="11" t="s">
        <v>365</v>
      </c>
      <c r="C524" s="12"/>
      <c r="D524" s="12"/>
      <c r="E524" s="22"/>
    </row>
    <row r="525" spans="1:5" ht="15">
      <c r="A525" s="52"/>
      <c r="B525" s="11" t="s">
        <v>366</v>
      </c>
      <c r="C525" s="12"/>
      <c r="D525" s="12"/>
      <c r="E525" s="22"/>
    </row>
    <row r="526" spans="1:5" ht="15">
      <c r="A526" s="52"/>
      <c r="B526" s="11" t="s">
        <v>0</v>
      </c>
      <c r="C526" s="12"/>
      <c r="D526" s="12"/>
      <c r="E526" s="22"/>
    </row>
    <row r="527" spans="1:5" ht="15">
      <c r="A527" s="52"/>
      <c r="B527" s="11" t="s">
        <v>1</v>
      </c>
      <c r="C527" s="12"/>
      <c r="D527" s="12"/>
      <c r="E527" s="22"/>
    </row>
    <row r="528" spans="1:5" ht="15">
      <c r="A528" s="52"/>
      <c r="B528" s="11" t="s">
        <v>2</v>
      </c>
      <c r="C528" s="12"/>
      <c r="D528" s="12"/>
      <c r="E528" s="22"/>
    </row>
    <row r="529" spans="1:5" ht="15">
      <c r="A529" s="52"/>
      <c r="B529" s="18" t="s">
        <v>3</v>
      </c>
      <c r="C529" s="12"/>
      <c r="D529" s="12"/>
      <c r="E529" s="22"/>
    </row>
    <row r="530" spans="1:5" ht="15">
      <c r="A530" s="52"/>
      <c r="B530" s="16" t="s">
        <v>167</v>
      </c>
      <c r="C530" s="12"/>
      <c r="D530" s="12"/>
      <c r="E530" s="22"/>
    </row>
    <row r="531" spans="1:5" ht="15">
      <c r="A531" s="52"/>
      <c r="B531" s="17" t="s">
        <v>166</v>
      </c>
      <c r="C531" s="12"/>
      <c r="D531" s="12"/>
      <c r="E531" s="22"/>
    </row>
    <row r="532" spans="1:7" ht="15">
      <c r="A532" s="52" t="s">
        <v>280</v>
      </c>
      <c r="B532" s="11" t="s">
        <v>4</v>
      </c>
      <c r="C532" s="14" t="s">
        <v>20</v>
      </c>
      <c r="D532" s="15">
        <v>1</v>
      </c>
      <c r="E532" s="23"/>
      <c r="F532" s="31">
        <v>0</v>
      </c>
      <c r="G532" s="32">
        <f>PRODUCT(D532:F532)</f>
        <v>0</v>
      </c>
    </row>
    <row r="533" spans="1:5" ht="15">
      <c r="A533" s="52"/>
      <c r="B533" s="11" t="s">
        <v>5</v>
      </c>
      <c r="C533" s="12"/>
      <c r="D533" s="12"/>
      <c r="E533" s="22"/>
    </row>
    <row r="534" spans="1:5" ht="15">
      <c r="A534" s="52"/>
      <c r="B534" s="11" t="s">
        <v>6</v>
      </c>
      <c r="C534" s="12"/>
      <c r="D534" s="12"/>
      <c r="E534" s="22"/>
    </row>
    <row r="535" spans="1:5" ht="15">
      <c r="A535" s="52"/>
      <c r="B535" s="11" t="s">
        <v>7</v>
      </c>
      <c r="C535" s="12"/>
      <c r="D535" s="12"/>
      <c r="E535" s="22"/>
    </row>
    <row r="536" spans="1:5" ht="15">
      <c r="A536" s="52"/>
      <c r="B536" s="11" t="s">
        <v>8</v>
      </c>
      <c r="C536" s="12"/>
      <c r="D536" s="12"/>
      <c r="E536" s="22"/>
    </row>
    <row r="537" spans="1:5" ht="15">
      <c r="A537" s="52"/>
      <c r="B537" s="11" t="s">
        <v>9</v>
      </c>
      <c r="C537" s="12"/>
      <c r="D537" s="12"/>
      <c r="E537" s="22"/>
    </row>
    <row r="538" spans="1:5" ht="15">
      <c r="A538" s="52"/>
      <c r="B538" s="11" t="s">
        <v>10</v>
      </c>
      <c r="C538" s="12"/>
      <c r="D538" s="12"/>
      <c r="E538" s="22"/>
    </row>
    <row r="539" spans="1:5" ht="15">
      <c r="A539" s="52"/>
      <c r="B539" s="11" t="s">
        <v>11</v>
      </c>
      <c r="C539" s="12"/>
      <c r="D539" s="12"/>
      <c r="E539" s="22"/>
    </row>
    <row r="540" spans="1:7" ht="15">
      <c r="A540" s="52" t="s">
        <v>57</v>
      </c>
      <c r="B540" s="11" t="s">
        <v>411</v>
      </c>
      <c r="C540" s="14" t="s">
        <v>173</v>
      </c>
      <c r="D540" s="15">
        <v>1</v>
      </c>
      <c r="E540" s="23"/>
      <c r="F540" s="31">
        <v>0</v>
      </c>
      <c r="G540" s="32">
        <f>PRODUCT(D540:F540)</f>
        <v>0</v>
      </c>
    </row>
    <row r="541" spans="1:5" ht="15">
      <c r="A541" s="52"/>
      <c r="B541" s="11" t="s">
        <v>412</v>
      </c>
      <c r="C541" s="12"/>
      <c r="D541" s="12"/>
      <c r="E541" s="22"/>
    </row>
    <row r="542" spans="1:5" ht="15">
      <c r="A542" s="52"/>
      <c r="B542" s="11" t="s">
        <v>163</v>
      </c>
      <c r="C542" s="12"/>
      <c r="D542" s="12"/>
      <c r="E542" s="22"/>
    </row>
    <row r="543" spans="1:7" ht="15">
      <c r="A543" s="52" t="s">
        <v>58</v>
      </c>
      <c r="B543" s="11" t="s">
        <v>12</v>
      </c>
      <c r="C543" s="14" t="s">
        <v>173</v>
      </c>
      <c r="D543" s="15">
        <v>1</v>
      </c>
      <c r="E543" s="23"/>
      <c r="F543" s="31">
        <v>0</v>
      </c>
      <c r="G543" s="32">
        <f>PRODUCT(D543:F543)</f>
        <v>0</v>
      </c>
    </row>
    <row r="544" spans="1:5" ht="15">
      <c r="A544" s="52"/>
      <c r="B544" s="11" t="s">
        <v>13</v>
      </c>
      <c r="C544" s="12"/>
      <c r="D544" s="12"/>
      <c r="E544" s="22"/>
    </row>
    <row r="545" spans="1:5" ht="15">
      <c r="A545" s="52"/>
      <c r="B545" s="11" t="s">
        <v>14</v>
      </c>
      <c r="C545" s="12"/>
      <c r="D545" s="12"/>
      <c r="E545" s="22"/>
    </row>
    <row r="546" spans="1:5" ht="15">
      <c r="A546" s="52"/>
      <c r="B546" s="11" t="s">
        <v>15</v>
      </c>
      <c r="C546" s="12"/>
      <c r="D546" s="12"/>
      <c r="E546" s="22"/>
    </row>
    <row r="547" spans="1:7" ht="15">
      <c r="A547" s="52" t="s">
        <v>59</v>
      </c>
      <c r="B547" s="11" t="s">
        <v>92</v>
      </c>
      <c r="C547" s="14" t="s">
        <v>173</v>
      </c>
      <c r="D547" s="15">
        <v>1</v>
      </c>
      <c r="E547" s="23"/>
      <c r="F547" s="31">
        <v>0</v>
      </c>
      <c r="G547" s="32">
        <f>PRODUCT(D547:F547)</f>
        <v>0</v>
      </c>
    </row>
    <row r="548" spans="1:5" ht="15">
      <c r="A548" s="52"/>
      <c r="B548" s="11" t="s">
        <v>433</v>
      </c>
      <c r="C548" s="12"/>
      <c r="D548" s="12"/>
      <c r="E548" s="22"/>
    </row>
    <row r="549" spans="1:5" ht="15.75">
      <c r="A549" s="52"/>
      <c r="B549" s="5" t="s">
        <v>434</v>
      </c>
      <c r="C549" s="12"/>
      <c r="D549" s="12"/>
      <c r="E549" s="22"/>
    </row>
    <row r="550" spans="1:5" ht="15">
      <c r="A550" s="52"/>
      <c r="B550" s="11" t="s">
        <v>16</v>
      </c>
      <c r="C550" s="12"/>
      <c r="D550" s="12"/>
      <c r="E550" s="22"/>
    </row>
    <row r="551" spans="1:5" ht="15">
      <c r="A551" s="52"/>
      <c r="B551" s="11" t="s">
        <v>180</v>
      </c>
      <c r="C551" s="12"/>
      <c r="D551" s="12"/>
      <c r="E551" s="22"/>
    </row>
    <row r="552" spans="1:5" ht="15">
      <c r="A552" s="52"/>
      <c r="B552" s="11" t="s">
        <v>181</v>
      </c>
      <c r="C552" s="12"/>
      <c r="D552" s="12"/>
      <c r="E552" s="22"/>
    </row>
    <row r="553" spans="1:5" ht="15">
      <c r="A553" s="52"/>
      <c r="B553" s="11"/>
      <c r="C553" s="12"/>
      <c r="D553" s="12"/>
      <c r="E553" s="22"/>
    </row>
    <row r="554" spans="1:5" ht="15">
      <c r="A554" s="53" t="s">
        <v>17</v>
      </c>
      <c r="B554" s="53" t="s">
        <v>103</v>
      </c>
      <c r="C554" s="12"/>
      <c r="D554" s="12"/>
      <c r="E554" s="22"/>
    </row>
    <row r="555" spans="1:5" ht="15">
      <c r="A555" s="53"/>
      <c r="B555" s="53"/>
      <c r="C555" s="12"/>
      <c r="D555" s="12"/>
      <c r="E555" s="22"/>
    </row>
    <row r="556" spans="1:7" ht="15">
      <c r="A556" s="52" t="s">
        <v>23</v>
      </c>
      <c r="B556" s="11" t="s">
        <v>339</v>
      </c>
      <c r="C556" s="14" t="s">
        <v>173</v>
      </c>
      <c r="D556" s="15">
        <v>1</v>
      </c>
      <c r="E556" s="23"/>
      <c r="F556" s="31">
        <v>0</v>
      </c>
      <c r="G556" s="32">
        <f>PRODUCT(D556:F556)</f>
        <v>0</v>
      </c>
    </row>
    <row r="557" spans="1:5" ht="15">
      <c r="A557" s="52"/>
      <c r="B557" s="11" t="s">
        <v>435</v>
      </c>
      <c r="C557" s="12"/>
      <c r="D557" s="12"/>
      <c r="E557" s="22"/>
    </row>
    <row r="558" spans="1:5" ht="15.75">
      <c r="A558" s="52"/>
      <c r="B558" s="5" t="s">
        <v>434</v>
      </c>
      <c r="C558" s="12"/>
      <c r="D558" s="12"/>
      <c r="E558" s="22"/>
    </row>
    <row r="559" spans="1:5" ht="15">
      <c r="A559" s="52"/>
      <c r="B559" s="11" t="s">
        <v>18</v>
      </c>
      <c r="C559" s="12"/>
      <c r="D559" s="12"/>
      <c r="E559" s="22"/>
    </row>
    <row r="560" spans="1:5" ht="15">
      <c r="A560" s="52"/>
      <c r="B560" s="11" t="s">
        <v>180</v>
      </c>
      <c r="C560" s="12"/>
      <c r="D560" s="12"/>
      <c r="E560" s="22"/>
    </row>
    <row r="561" spans="1:5" ht="15">
      <c r="A561" s="52"/>
      <c r="B561" s="11" t="s">
        <v>181</v>
      </c>
      <c r="C561" s="12"/>
      <c r="D561" s="12"/>
      <c r="E561" s="22"/>
    </row>
    <row r="562" spans="1:7" ht="15">
      <c r="A562" s="52" t="s">
        <v>24</v>
      </c>
      <c r="B562" s="11" t="s">
        <v>436</v>
      </c>
      <c r="C562" s="14" t="s">
        <v>173</v>
      </c>
      <c r="D562" s="15">
        <v>2</v>
      </c>
      <c r="E562" s="23"/>
      <c r="F562" s="31">
        <v>0</v>
      </c>
      <c r="G562" s="32">
        <f>PRODUCT(D562:F562)</f>
        <v>0</v>
      </c>
    </row>
    <row r="563" spans="1:5" ht="15">
      <c r="A563" s="52"/>
      <c r="B563" s="11" t="s">
        <v>19</v>
      </c>
      <c r="C563" s="12"/>
      <c r="D563" s="12"/>
      <c r="E563" s="22"/>
    </row>
    <row r="564" spans="1:5" ht="15">
      <c r="A564" s="11"/>
      <c r="B564" s="11"/>
      <c r="C564" s="12"/>
      <c r="D564" s="12"/>
      <c r="E564" s="22"/>
    </row>
    <row r="565" spans="2:7" s="1" customFormat="1" ht="15">
      <c r="B565" s="1" t="s">
        <v>438</v>
      </c>
      <c r="C565" s="25"/>
      <c r="D565" s="25"/>
      <c r="E565" s="26"/>
      <c r="F565" s="34"/>
      <c r="G565" s="35">
        <f>SUM(G10:G563)</f>
        <v>0</v>
      </c>
    </row>
    <row r="566" spans="1:7" ht="15">
      <c r="A566" s="1" t="s">
        <v>439</v>
      </c>
      <c r="B566" s="1" t="s">
        <v>440</v>
      </c>
      <c r="D566" s="36">
        <v>0.05</v>
      </c>
      <c r="F566" s="27">
        <f>G565</f>
        <v>0</v>
      </c>
      <c r="G566" s="33">
        <f>F566*D566</f>
        <v>0</v>
      </c>
    </row>
    <row r="567" spans="2:7" s="37" customFormat="1" ht="16.5">
      <c r="B567" s="37" t="s">
        <v>437</v>
      </c>
      <c r="C567" s="38"/>
      <c r="D567" s="38"/>
      <c r="E567" s="39"/>
      <c r="F567" s="40"/>
      <c r="G567" s="41">
        <f>SUM(G565:G566)</f>
        <v>0</v>
      </c>
    </row>
    <row r="568" ht="15">
      <c r="B568" s="1"/>
    </row>
    <row r="569" ht="15">
      <c r="B569" s="1"/>
    </row>
  </sheetData>
  <sheetProtection password="CAF5" sheet="1" formatCells="0" formatColumns="0" formatRows="0" insertColumns="0" insertRows="0" insertHyperlinks="0" sort="0" autoFilter="0" pivotTables="0"/>
  <mergeCells count="121">
    <mergeCell ref="A554:A555"/>
    <mergeCell ref="B554:B555"/>
    <mergeCell ref="A556:A561"/>
    <mergeCell ref="A562:A563"/>
    <mergeCell ref="A500:A503"/>
    <mergeCell ref="A505:A508"/>
    <mergeCell ref="A509:A515"/>
    <mergeCell ref="A517:A531"/>
    <mergeCell ref="A543:A546"/>
    <mergeCell ref="A547:A553"/>
    <mergeCell ref="A453:A458"/>
    <mergeCell ref="A459:A465"/>
    <mergeCell ref="A466:A467"/>
    <mergeCell ref="B466:B467"/>
    <mergeCell ref="B490:B491"/>
    <mergeCell ref="A492:A498"/>
    <mergeCell ref="A431:A434"/>
    <mergeCell ref="A441:A442"/>
    <mergeCell ref="B441:B442"/>
    <mergeCell ref="A443:A450"/>
    <mergeCell ref="A451:A452"/>
    <mergeCell ref="B451:B452"/>
    <mergeCell ref="B399:B400"/>
    <mergeCell ref="A401:A407"/>
    <mergeCell ref="A410:A416"/>
    <mergeCell ref="A417:A420"/>
    <mergeCell ref="A421:A424"/>
    <mergeCell ref="A425:A430"/>
    <mergeCell ref="A382:A386"/>
    <mergeCell ref="A387:A389"/>
    <mergeCell ref="A390:A391"/>
    <mergeCell ref="A392:A395"/>
    <mergeCell ref="A396:A398"/>
    <mergeCell ref="A399:A400"/>
    <mergeCell ref="A336:A340"/>
    <mergeCell ref="A341:A343"/>
    <mergeCell ref="A347:A356"/>
    <mergeCell ref="A357:A360"/>
    <mergeCell ref="A365:A372"/>
    <mergeCell ref="A378:A381"/>
    <mergeCell ref="A279:A283"/>
    <mergeCell ref="A284:A287"/>
    <mergeCell ref="A288:A293"/>
    <mergeCell ref="A294:A298"/>
    <mergeCell ref="A334:A335"/>
    <mergeCell ref="B334:B335"/>
    <mergeCell ref="A249:A254"/>
    <mergeCell ref="A255:A257"/>
    <mergeCell ref="A259:A260"/>
    <mergeCell ref="B259:B260"/>
    <mergeCell ref="A261:A268"/>
    <mergeCell ref="A269:A278"/>
    <mergeCell ref="A213:A219"/>
    <mergeCell ref="A220:A227"/>
    <mergeCell ref="A228:A233"/>
    <mergeCell ref="A234:A238"/>
    <mergeCell ref="A239:A241"/>
    <mergeCell ref="A242:A248"/>
    <mergeCell ref="B165:B166"/>
    <mergeCell ref="A167:A170"/>
    <mergeCell ref="A171:A176"/>
    <mergeCell ref="A177:A178"/>
    <mergeCell ref="B177:B178"/>
    <mergeCell ref="A211:A212"/>
    <mergeCell ref="B211:B212"/>
    <mergeCell ref="A128:A143"/>
    <mergeCell ref="A144:A148"/>
    <mergeCell ref="A149:A154"/>
    <mergeCell ref="A155:A157"/>
    <mergeCell ref="A158:A164"/>
    <mergeCell ref="A165:A166"/>
    <mergeCell ref="A111:A112"/>
    <mergeCell ref="B111:B112"/>
    <mergeCell ref="A113:A120"/>
    <mergeCell ref="A121:A122"/>
    <mergeCell ref="B121:B122"/>
    <mergeCell ref="A123:A127"/>
    <mergeCell ref="B51:B52"/>
    <mergeCell ref="A72:A73"/>
    <mergeCell ref="B72:B73"/>
    <mergeCell ref="A74:A77"/>
    <mergeCell ref="A78:A80"/>
    <mergeCell ref="A81:A89"/>
    <mergeCell ref="A484:A489"/>
    <mergeCell ref="A490:A491"/>
    <mergeCell ref="A532:A539"/>
    <mergeCell ref="A540:A542"/>
    <mergeCell ref="A373:A374"/>
    <mergeCell ref="A179:A200"/>
    <mergeCell ref="A201:A203"/>
    <mergeCell ref="A204:A210"/>
    <mergeCell ref="A361:A364"/>
    <mergeCell ref="A316:A317"/>
    <mergeCell ref="D4:D5"/>
    <mergeCell ref="A8:A9"/>
    <mergeCell ref="B8:B9"/>
    <mergeCell ref="A10:A17"/>
    <mergeCell ref="A18:A21"/>
    <mergeCell ref="A22:A25"/>
    <mergeCell ref="A4:A5"/>
    <mergeCell ref="B4:B5"/>
    <mergeCell ref="B27:B28"/>
    <mergeCell ref="A29:A32"/>
    <mergeCell ref="A53:A61"/>
    <mergeCell ref="A63:A71"/>
    <mergeCell ref="A306:A315"/>
    <mergeCell ref="A299:A305"/>
    <mergeCell ref="A33:A34"/>
    <mergeCell ref="B33:B34"/>
    <mergeCell ref="A35:A41"/>
    <mergeCell ref="A42:A49"/>
    <mergeCell ref="A318:A327"/>
    <mergeCell ref="A328:A333"/>
    <mergeCell ref="A468:A471"/>
    <mergeCell ref="A474:A478"/>
    <mergeCell ref="A479:A483"/>
    <mergeCell ref="A27:A28"/>
    <mergeCell ref="A51:A52"/>
    <mergeCell ref="A90:A96"/>
    <mergeCell ref="A97:A102"/>
    <mergeCell ref="A103:A108"/>
  </mergeCells>
  <printOptions/>
  <pageMargins left="0.35433070866141736" right="0.35433070866141736" top="0.984251968503937" bottom="0.7874015748031497" header="0.5118110236220472" footer="0.5118110236220472"/>
  <pageSetup horizontalDpi="600" verticalDpi="600" orientation="landscape" paperSize="9" r:id="rId1"/>
  <headerFooter alignWithMargins="0">
    <oddHeader>&amp;C"DOBAVA IN MONTAŽA OPREME ZA OŠ CERKLJE OB KRKI"
SKLOP 3</oddHeader>
    <oddFooter>&amp;C&amp;"Trebuchet MS,Navadno"&amp;9&amp;P/&amp;N</oddFooter>
  </headerFooter>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3">
      <selection activeCell="A21" sqref="A21"/>
    </sheetView>
  </sheetViews>
  <sheetFormatPr defaultColWidth="9.140625" defaultRowHeight="12.75"/>
  <cols>
    <col min="1" max="1" width="125.7109375" style="2" customWidth="1"/>
    <col min="2" max="16384" width="9.140625" style="2" customWidth="1"/>
  </cols>
  <sheetData>
    <row r="1" s="1" customFormat="1" ht="12.75">
      <c r="A1" s="1" t="s">
        <v>369</v>
      </c>
    </row>
    <row r="2" s="1" customFormat="1" ht="12.75"/>
    <row r="3" s="1" customFormat="1" ht="12.75">
      <c r="A3" s="1" t="s">
        <v>370</v>
      </c>
    </row>
    <row r="5" ht="15">
      <c r="A5" s="3" t="s">
        <v>123</v>
      </c>
    </row>
    <row r="6" ht="15">
      <c r="A6" s="3" t="s">
        <v>124</v>
      </c>
    </row>
    <row r="7" ht="15">
      <c r="A7" s="3" t="s">
        <v>125</v>
      </c>
    </row>
    <row r="8" ht="30">
      <c r="A8" s="3" t="s">
        <v>126</v>
      </c>
    </row>
    <row r="9" ht="15">
      <c r="A9" s="3" t="s">
        <v>127</v>
      </c>
    </row>
    <row r="10" ht="15">
      <c r="A10" s="3" t="s">
        <v>128</v>
      </c>
    </row>
    <row r="11" ht="30">
      <c r="A11" s="3" t="s">
        <v>129</v>
      </c>
    </row>
    <row r="12" ht="18" customHeight="1">
      <c r="A12" s="3" t="s">
        <v>130</v>
      </c>
    </row>
    <row r="13" ht="45">
      <c r="A13" s="3" t="s">
        <v>131</v>
      </c>
    </row>
    <row r="14" ht="45">
      <c r="A14" s="3" t="s">
        <v>132</v>
      </c>
    </row>
    <row r="15" ht="30">
      <c r="A15" s="3" t="s">
        <v>133</v>
      </c>
    </row>
    <row r="16" ht="30">
      <c r="A16" s="3" t="s">
        <v>134</v>
      </c>
    </row>
    <row r="17" ht="30">
      <c r="A17" s="3" t="s">
        <v>135</v>
      </c>
    </row>
    <row r="18" ht="15">
      <c r="A18" s="3" t="s">
        <v>136</v>
      </c>
    </row>
    <row r="19" ht="15">
      <c r="A19" s="3" t="s">
        <v>137</v>
      </c>
    </row>
    <row r="20" ht="15">
      <c r="A20" s="3" t="s">
        <v>138</v>
      </c>
    </row>
    <row r="21" ht="75" customHeight="1">
      <c r="A21" s="3" t="s">
        <v>139</v>
      </c>
    </row>
    <row r="22" ht="30">
      <c r="A22" s="3" t="s">
        <v>140</v>
      </c>
    </row>
    <row r="23" ht="15">
      <c r="A23" s="3" t="s">
        <v>141</v>
      </c>
    </row>
    <row r="24" ht="15">
      <c r="A24" s="3"/>
    </row>
    <row r="25" ht="30">
      <c r="A25" s="3" t="s">
        <v>142</v>
      </c>
    </row>
    <row r="26" ht="45" customHeight="1">
      <c r="A26" s="4" t="s">
        <v>145</v>
      </c>
    </row>
    <row r="27" ht="15">
      <c r="A27" s="5"/>
    </row>
    <row r="28" ht="15">
      <c r="A28" s="5" t="s">
        <v>143</v>
      </c>
    </row>
    <row r="29" ht="15">
      <c r="A29" s="3"/>
    </row>
    <row r="30" ht="30">
      <c r="A30" s="6" t="s">
        <v>144</v>
      </c>
    </row>
  </sheetData>
  <sheetProtection password="CAF5" sheet="1"/>
  <printOptions/>
  <pageMargins left="0.35433070866141736" right="0.35433070866141736" top="0.984251968503937" bottom="0.7874015748031497" header="0.5118110236220472" footer="0.5118110236220472"/>
  <pageSetup horizontalDpi="600" verticalDpi="600" orientation="landscape" paperSize="9" r:id="rId1"/>
  <headerFooter alignWithMargins="0">
    <oddHeader>&amp;C"DOBAVA IN MONTAŽA OPREME ZA OŠ CERKLJE OB KRKI"
SKLOP 3</oddHeader>
    <oddFooter>&amp;C&amp;"Trebuchet MS,Navadno"&amp;9&amp;P/&amp;N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IXA d.o.o.</dc:creator>
  <cp:keywords/>
  <dc:description/>
  <cp:lastModifiedBy>Vilma Zupančič</cp:lastModifiedBy>
  <cp:lastPrinted>2016-12-23T13:19:40Z</cp:lastPrinted>
  <dcterms:created xsi:type="dcterms:W3CDTF">2013-03-21T17:22:22Z</dcterms:created>
  <dcterms:modified xsi:type="dcterms:W3CDTF">2017-01-11T08:30:54Z</dcterms:modified>
  <cp:category/>
  <cp:version/>
  <cp:contentType/>
  <cp:contentStatus/>
</cp:coreProperties>
</file>