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a_delovni_zvezek" defaultThemeVersion="124226"/>
  <bookViews>
    <workbookView xWindow="4905" yWindow="630" windowWidth="25200" windowHeight="11760" firstSheet="6" activeTab="6"/>
  </bookViews>
  <sheets>
    <sheet name="Sklop 1 - kruh" sheetId="8" r:id="rId1"/>
    <sheet name="Sklop 2 - kruh eko" sheetId="9" r:id="rId2"/>
    <sheet name="Sklop 3 - pekovski izd." sheetId="10" r:id="rId3"/>
    <sheet name="Sklop 4 - žita" sheetId="11" r:id="rId4"/>
    <sheet name="Sklop 5 - žita eko" sheetId="12" r:id="rId5"/>
    <sheet name="Sklop 6 - zamrz. testo" sheetId="13" r:id="rId6"/>
    <sheet name="Sklop 7 - sveže sadje in zel." sheetId="14" r:id="rId7"/>
    <sheet name="Sklop 8 - eko sadje zel." sheetId="15" r:id="rId8"/>
    <sheet name="Sklop 9 - zamrzn. sadje in zel." sheetId="16" r:id="rId9"/>
    <sheet name="Sklop 10 - mleko" sheetId="17" r:id="rId10"/>
    <sheet name="Sklop 11 - meso" sheetId="20" r:id="rId11"/>
    <sheet name="Sklop 12 - mesni izdelki" sheetId="21" r:id="rId12"/>
    <sheet name="Sklop 13 - perutnina" sheetId="23" r:id="rId13"/>
    <sheet name="Sklop 14 - sladkovodne ribe" sheetId="24" r:id="rId14"/>
    <sheet name="Sklop 18 - ostale ribe" sheetId="28" r:id="rId15"/>
    <sheet name="Sklop 15 - splošno" sheetId="25" r:id="rId16"/>
    <sheet name="Sklop 16 - sok" sheetId="26" r:id="rId17"/>
    <sheet name="Sklop 17 - sok eko" sheetId="27" r:id="rId18"/>
  </sheets>
  <calcPr calcId="125725"/>
  <fileRecoveryPr autoRecover="0"/>
</workbook>
</file>

<file path=xl/calcChain.xml><?xml version="1.0" encoding="utf-8"?>
<calcChain xmlns="http://schemas.openxmlformats.org/spreadsheetml/2006/main">
  <c r="M4" i="1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3"/>
  <c r="M106" s="1"/>
  <c r="M7" i="24"/>
  <c r="M6"/>
  <c r="M5"/>
  <c r="M4"/>
  <c r="M3"/>
  <c r="M11" i="27"/>
  <c r="M10"/>
  <c r="M9"/>
  <c r="M8"/>
  <c r="M7"/>
  <c r="M6"/>
  <c r="M5"/>
  <c r="M8" i="24" l="1"/>
  <c r="M4" i="27"/>
  <c r="M3"/>
  <c r="M78" i="26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M3"/>
  <c r="M436" i="25"/>
  <c r="M435"/>
  <c r="M434"/>
  <c r="M433"/>
  <c r="M432"/>
  <c r="M431"/>
  <c r="M430"/>
  <c r="M429"/>
  <c r="M428"/>
  <c r="M427"/>
  <c r="M426"/>
  <c r="M425"/>
  <c r="M424"/>
  <c r="M423"/>
  <c r="M422"/>
  <c r="M421"/>
  <c r="M420"/>
  <c r="M419"/>
  <c r="M418"/>
  <c r="M417"/>
  <c r="M416"/>
  <c r="M415"/>
  <c r="M414"/>
  <c r="M413"/>
  <c r="M412"/>
  <c r="M411"/>
  <c r="M410"/>
  <c r="M409"/>
  <c r="M408"/>
  <c r="M407"/>
  <c r="M406"/>
  <c r="M405"/>
  <c r="M404"/>
  <c r="M403"/>
  <c r="M402"/>
  <c r="M401"/>
  <c r="M400"/>
  <c r="M399"/>
  <c r="M398"/>
  <c r="M397"/>
  <c r="M396"/>
  <c r="M395"/>
  <c r="M394"/>
  <c r="M393"/>
  <c r="M392"/>
  <c r="M391"/>
  <c r="M390"/>
  <c r="M389"/>
  <c r="M388"/>
  <c r="M387"/>
  <c r="M386"/>
  <c r="M385"/>
  <c r="M384"/>
  <c r="M383"/>
  <c r="M382"/>
  <c r="M381"/>
  <c r="M380"/>
  <c r="M379"/>
  <c r="M378"/>
  <c r="M377"/>
  <c r="M376"/>
  <c r="M375"/>
  <c r="M374"/>
  <c r="M373"/>
  <c r="M372"/>
  <c r="M371"/>
  <c r="M370"/>
  <c r="M369"/>
  <c r="M368"/>
  <c r="M367"/>
  <c r="M366"/>
  <c r="M365"/>
  <c r="M364"/>
  <c r="M363"/>
  <c r="M362"/>
  <c r="M361"/>
  <c r="M360"/>
  <c r="M359"/>
  <c r="M358"/>
  <c r="M357"/>
  <c r="M356"/>
  <c r="M355"/>
  <c r="M354"/>
  <c r="M353"/>
  <c r="M352"/>
  <c r="M351"/>
  <c r="M350"/>
  <c r="M349"/>
  <c r="M348"/>
  <c r="M347"/>
  <c r="M346"/>
  <c r="M345"/>
  <c r="M344"/>
  <c r="M343"/>
  <c r="M342"/>
  <c r="M341"/>
  <c r="M340"/>
  <c r="M339"/>
  <c r="M338"/>
  <c r="M337"/>
  <c r="M336"/>
  <c r="M335"/>
  <c r="M334"/>
  <c r="M333"/>
  <c r="M332"/>
  <c r="M331"/>
  <c r="M330"/>
  <c r="M329"/>
  <c r="M328"/>
  <c r="M327"/>
  <c r="M326"/>
  <c r="M325"/>
  <c r="M324"/>
  <c r="M323"/>
  <c r="M322"/>
  <c r="M321"/>
  <c r="M320"/>
  <c r="M319"/>
  <c r="M318"/>
  <c r="M317"/>
  <c r="M316"/>
  <c r="M315"/>
  <c r="M314"/>
  <c r="M313"/>
  <c r="M312"/>
  <c r="M311"/>
  <c r="M310"/>
  <c r="M309"/>
  <c r="M308"/>
  <c r="M307"/>
  <c r="M306"/>
  <c r="M305"/>
  <c r="M304"/>
  <c r="M303"/>
  <c r="M302"/>
  <c r="M301"/>
  <c r="M300"/>
  <c r="M299"/>
  <c r="M298"/>
  <c r="M297"/>
  <c r="M296"/>
  <c r="M295"/>
  <c r="M294"/>
  <c r="M293"/>
  <c r="M292"/>
  <c r="M291"/>
  <c r="M290"/>
  <c r="M289"/>
  <c r="M288"/>
  <c r="M287"/>
  <c r="M286"/>
  <c r="M285"/>
  <c r="M284"/>
  <c r="M283"/>
  <c r="M282"/>
  <c r="M281"/>
  <c r="M280"/>
  <c r="M279"/>
  <c r="M278"/>
  <c r="M277"/>
  <c r="M276"/>
  <c r="M275"/>
  <c r="M274"/>
  <c r="M273"/>
  <c r="M272"/>
  <c r="M271"/>
  <c r="M270"/>
  <c r="M269"/>
  <c r="M268"/>
  <c r="M267"/>
  <c r="M266"/>
  <c r="M265"/>
  <c r="M264"/>
  <c r="M263"/>
  <c r="M262"/>
  <c r="M261"/>
  <c r="M260"/>
  <c r="M259"/>
  <c r="M258"/>
  <c r="M257"/>
  <c r="M256"/>
  <c r="M255"/>
  <c r="M254"/>
  <c r="M253"/>
  <c r="M252"/>
  <c r="M251"/>
  <c r="M250"/>
  <c r="M249"/>
  <c r="M248"/>
  <c r="M247"/>
  <c r="M246"/>
  <c r="M245"/>
  <c r="M244"/>
  <c r="M243"/>
  <c r="M242"/>
  <c r="M241"/>
  <c r="M240"/>
  <c r="M239"/>
  <c r="M238"/>
  <c r="M237"/>
  <c r="M236"/>
  <c r="M235"/>
  <c r="M234"/>
  <c r="M233"/>
  <c r="M232"/>
  <c r="M231"/>
  <c r="M230"/>
  <c r="M229"/>
  <c r="M228"/>
  <c r="M227"/>
  <c r="M226"/>
  <c r="M225"/>
  <c r="M224"/>
  <c r="M223"/>
  <c r="M222"/>
  <c r="M221"/>
  <c r="M220"/>
  <c r="M219"/>
  <c r="M218"/>
  <c r="M217"/>
  <c r="M216"/>
  <c r="M215"/>
  <c r="M214"/>
  <c r="M213"/>
  <c r="M212"/>
  <c r="M211"/>
  <c r="M210"/>
  <c r="M209"/>
  <c r="M208"/>
  <c r="M207"/>
  <c r="M206"/>
  <c r="M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M3"/>
  <c r="M19" i="28" l="1"/>
  <c r="M18"/>
  <c r="M17"/>
  <c r="M16"/>
  <c r="M15"/>
  <c r="M14"/>
  <c r="M13"/>
  <c r="M12"/>
  <c r="M11"/>
  <c r="M10"/>
  <c r="M9"/>
  <c r="M8"/>
  <c r="M7"/>
  <c r="M6"/>
  <c r="M5"/>
  <c r="M4"/>
  <c r="M3"/>
  <c r="M71" i="23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M3"/>
  <c r="M83" i="21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M3"/>
  <c r="M73" i="20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M3"/>
  <c r="M137" i="17"/>
  <c r="M136"/>
  <c r="M138" s="1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M3"/>
  <c r="M33" i="16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M3"/>
  <c r="M24" i="15" s="1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M3"/>
  <c r="M88" i="13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M3"/>
  <c r="M29" i="12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M3"/>
  <c r="M132" i="11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M3"/>
  <c r="M118" i="10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M3"/>
  <c r="M41" i="9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M3"/>
  <c r="M269" i="8"/>
  <c r="M268"/>
  <c r="M267"/>
  <c r="M266"/>
  <c r="M265"/>
  <c r="M264"/>
  <c r="M263"/>
  <c r="M262"/>
  <c r="M261"/>
  <c r="M260"/>
  <c r="M259"/>
  <c r="M258"/>
  <c r="M257"/>
  <c r="M256"/>
  <c r="M255"/>
  <c r="M254"/>
  <c r="M253"/>
  <c r="M252"/>
  <c r="M251"/>
  <c r="M250"/>
  <c r="M249"/>
  <c r="M248"/>
  <c r="M247"/>
  <c r="M246"/>
  <c r="M245"/>
  <c r="M244"/>
  <c r="M243"/>
  <c r="M242"/>
  <c r="M241"/>
  <c r="M240"/>
  <c r="M239"/>
  <c r="M238"/>
  <c r="M237"/>
  <c r="M236"/>
  <c r="M235"/>
  <c r="M234"/>
  <c r="M233"/>
  <c r="M232"/>
  <c r="M231"/>
  <c r="M230"/>
  <c r="M229"/>
  <c r="M228"/>
  <c r="M227"/>
  <c r="M226"/>
  <c r="M225"/>
  <c r="M224"/>
  <c r="M223"/>
  <c r="M222"/>
  <c r="M221"/>
  <c r="M220"/>
  <c r="M219"/>
  <c r="M218"/>
  <c r="M217"/>
  <c r="M216"/>
  <c r="M215"/>
  <c r="M214"/>
  <c r="M213"/>
  <c r="M212"/>
  <c r="M211"/>
  <c r="M210"/>
  <c r="M209"/>
  <c r="M208"/>
  <c r="M207"/>
  <c r="M206"/>
  <c r="M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M3"/>
</calcChain>
</file>

<file path=xl/sharedStrings.xml><?xml version="1.0" encoding="utf-8"?>
<sst xmlns="http://schemas.openxmlformats.org/spreadsheetml/2006/main" count="6354" uniqueCount="1636">
  <si>
    <t>2 dcl</t>
  </si>
  <si>
    <t>JUHA, gobova</t>
  </si>
  <si>
    <t>JUHA, zeliščna</t>
  </si>
  <si>
    <t>JUHA, z mesnimi cmočki</t>
  </si>
  <si>
    <t>JUHA, fižolova</t>
  </si>
  <si>
    <t>JUHA, špargljeva</t>
  </si>
  <si>
    <t>CIMET, mleti</t>
  </si>
  <si>
    <t>GOVEJA KOCKA</t>
  </si>
  <si>
    <t>KLINČKI, celi</t>
  </si>
  <si>
    <t>KUMINA, cela</t>
  </si>
  <si>
    <t>KUMINA, mleta</t>
  </si>
  <si>
    <t>LOVOR, celi</t>
  </si>
  <si>
    <t>MAJARON</t>
  </si>
  <si>
    <t>ORIGANO</t>
  </si>
  <si>
    <t>POPER, črni, celi</t>
  </si>
  <si>
    <t>POPER, črni, mleti</t>
  </si>
  <si>
    <t>MEŠANICA ZAČIMB</t>
  </si>
  <si>
    <t>SODA BIKARBONA</t>
  </si>
  <si>
    <t>SUHA ZELENJAVA</t>
  </si>
  <si>
    <t>SIRUP, limona</t>
  </si>
  <si>
    <t>SOK, nektar, sadni, pomaranča</t>
  </si>
  <si>
    <t>SOK, nektar, marelica</t>
  </si>
  <si>
    <t>SOK, nektar, multivitamin</t>
  </si>
  <si>
    <t>SOK, napitek, pomaranča-limona</t>
  </si>
  <si>
    <t>SOK, napitek, korenček</t>
  </si>
  <si>
    <t>SOK, napitek, višnja</t>
  </si>
  <si>
    <t>LEDENI ČAJ</t>
  </si>
  <si>
    <t>VODA IZVIRSKA</t>
  </si>
  <si>
    <t>VODA Z LIMONO</t>
  </si>
  <si>
    <t>SLANO PECIVO</t>
  </si>
  <si>
    <t>ROGLJIČ, z orehovim nadevom</t>
  </si>
  <si>
    <t>SVINJSKO MESO, sveže, pleče b.k.</t>
  </si>
  <si>
    <t>SVINJSKO MESO, sveže, ribica b.k.</t>
  </si>
  <si>
    <t>HRENOVKE, svinjske v nar.ovoj.</t>
  </si>
  <si>
    <t>PIŠČANČJE MESO, sveže, prsa</t>
  </si>
  <si>
    <t>PIŠČANČJE MESO, sveže, zrezki</t>
  </si>
  <si>
    <t>PURANJE MESO, sveže</t>
  </si>
  <si>
    <t>CMOKI, jagodni</t>
  </si>
  <si>
    <t>ŠTRUKLJI, mesni</t>
  </si>
  <si>
    <t>BROKOLI</t>
  </si>
  <si>
    <t xml:space="preserve">PIŠKOTI, kot LINCER </t>
  </si>
  <si>
    <t>LIZIKE</t>
  </si>
  <si>
    <t>RAČJE MESO</t>
  </si>
  <si>
    <t>TELEČJE MESO, sveže, pleče, b.k.</t>
  </si>
  <si>
    <t>TELEČJI VRAT, sveže, b.k.</t>
  </si>
  <si>
    <t>HRENOVKE, telečje v nar.ovoju</t>
  </si>
  <si>
    <t>JABOLKA, idared</t>
  </si>
  <si>
    <t>JABOLKA, elstar</t>
  </si>
  <si>
    <t>JABOLKA, zlati delišes</t>
  </si>
  <si>
    <t>SLADOLED, lonček</t>
  </si>
  <si>
    <t>POSTRVI, očiščene</t>
  </si>
  <si>
    <t>ŠUNKA, kuhana</t>
  </si>
  <si>
    <t>ŠUNKA, svinjska-prekajena</t>
  </si>
  <si>
    <t>SALAMA, poltrajna, pariška</t>
  </si>
  <si>
    <t>SALAMA, poltrajna, pariška z zelenjavo</t>
  </si>
  <si>
    <t>SALAMA, trajna, suha domača salama</t>
  </si>
  <si>
    <t>GOVEJI JEZIK, prekajen</t>
  </si>
  <si>
    <t>VRAT, prekajeni BK</t>
  </si>
  <si>
    <t>MELONE</t>
  </si>
  <si>
    <t>ŠPINAČA</t>
  </si>
  <si>
    <t>CMOKI, zdrobovi</t>
  </si>
  <si>
    <t>CMOKI, s skuto, slivovi</t>
  </si>
  <si>
    <t>MOKA, posebna T400</t>
  </si>
  <si>
    <t>MOKA, ostra</t>
  </si>
  <si>
    <t>PAPRIKA, zelena</t>
  </si>
  <si>
    <t>PIŠČANČJE MESO, sveže, krila</t>
  </si>
  <si>
    <t>POLPETI, žitni</t>
  </si>
  <si>
    <t>SVINJSKO MESO, sveže, stegno b.k.</t>
  </si>
  <si>
    <t>FIGE, suhe</t>
  </si>
  <si>
    <t>PIŠČANČJE MESO, sveže, bedra, krače</t>
  </si>
  <si>
    <t>JABOLKA, jonagold</t>
  </si>
  <si>
    <t>ARTIKEL</t>
  </si>
  <si>
    <t>kg</t>
  </si>
  <si>
    <t>kom</t>
  </si>
  <si>
    <t>SLADOLED, lučka</t>
  </si>
  <si>
    <t>SLADOLED, kornet</t>
  </si>
  <si>
    <t>LIGNJI, očiščeni</t>
  </si>
  <si>
    <t>PIŠČANČJE MESO, sveže, prsa, file</t>
  </si>
  <si>
    <t>RAŽNJIČI, piščančji</t>
  </si>
  <si>
    <t>KLOBASA, pivska</t>
  </si>
  <si>
    <t>SLANINA, hamburška</t>
  </si>
  <si>
    <t>MLETO MESO, mešano</t>
  </si>
  <si>
    <t>ANANAS</t>
  </si>
  <si>
    <t>BRESKVE</t>
  </si>
  <si>
    <t>ČEŠNJE</t>
  </si>
  <si>
    <t>BANANE</t>
  </si>
  <si>
    <t>GROZDJE, belo</t>
  </si>
  <si>
    <t>GROZDJE, črno</t>
  </si>
  <si>
    <t>HRUŠKE</t>
  </si>
  <si>
    <t>POMARANČE</t>
  </si>
  <si>
    <t>MANDARINE</t>
  </si>
  <si>
    <t>NEKTARINE</t>
  </si>
  <si>
    <t>KIVI</t>
  </si>
  <si>
    <t>KLEMENTINE</t>
  </si>
  <si>
    <t>LIMONE</t>
  </si>
  <si>
    <t>LUBENICE</t>
  </si>
  <si>
    <t>SLIVE</t>
  </si>
  <si>
    <t>MARELICE, suhe, prosto</t>
  </si>
  <si>
    <t>SOLATA, zelena, endivija</t>
  </si>
  <si>
    <t>SOLATA, zelena, kristalka</t>
  </si>
  <si>
    <t>RADIČ, rdeči</t>
  </si>
  <si>
    <t>ŠAMPINJONI, sveži</t>
  </si>
  <si>
    <t>ČESEN, zimski</t>
  </si>
  <si>
    <t>KORENJE, rdeče</t>
  </si>
  <si>
    <t>KORENJE, rumeno</t>
  </si>
  <si>
    <t>PARADIŽNIK</t>
  </si>
  <si>
    <t>PAPRIKA, rumena</t>
  </si>
  <si>
    <t>KUMARICE</t>
  </si>
  <si>
    <t>PETERŠILJ, svež</t>
  </si>
  <si>
    <t>FIŽOL, beli</t>
  </si>
  <si>
    <t>FIŽOL, češnjevec</t>
  </si>
  <si>
    <t>KROMPIR, mladi</t>
  </si>
  <si>
    <t>POR</t>
  </si>
  <si>
    <t>ZELJE, rdeče</t>
  </si>
  <si>
    <t>KOLERABA</t>
  </si>
  <si>
    <t>BLITVA</t>
  </si>
  <si>
    <t>BUČKE</t>
  </si>
  <si>
    <t>SVALJKI, krompirjevi s skuto</t>
  </si>
  <si>
    <t>CMOKI, z mareličnim nadevom</t>
  </si>
  <si>
    <t>CMOKI, slivovi</t>
  </si>
  <si>
    <t>ŠTRUKLJI, skutini</t>
  </si>
  <si>
    <t>ŠOLSKA KOCKA, sadna s smetano in sadjem</t>
  </si>
  <si>
    <t>TESTO, vlečeno, za zavitke</t>
  </si>
  <si>
    <t>GRAH</t>
  </si>
  <si>
    <t>JAJČEVCI</t>
  </si>
  <si>
    <t>MINEOLE</t>
  </si>
  <si>
    <t>MOTOVILEC</t>
  </si>
  <si>
    <t>NASHI</t>
  </si>
  <si>
    <t>REDKEV, rdeča</t>
  </si>
  <si>
    <t>RUKOLA</t>
  </si>
  <si>
    <t>SOLATA, mehka</t>
  </si>
  <si>
    <t>JABOLKA, krhlji, suhi, prosto</t>
  </si>
  <si>
    <t>KRUH, zmesni</t>
  </si>
  <si>
    <t>PURANJE MESO, sveže, stegna</t>
  </si>
  <si>
    <t>PURANJE MESO, prekajena, prsa</t>
  </si>
  <si>
    <t>ŠINEK, puranji</t>
  </si>
  <si>
    <t>FIDELINI</t>
  </si>
  <si>
    <t>KEKSI, kokosovi</t>
  </si>
  <si>
    <t>KEKSI, masleni</t>
  </si>
  <si>
    <t>VODNI VLIVANCI, priloga</t>
  </si>
  <si>
    <t>ČAJ, kamilice, filter vrečke</t>
  </si>
  <si>
    <t>ČAJ, otroški, filter vrečke</t>
  </si>
  <si>
    <t>ČAJ, vanilija, filter vrečke</t>
  </si>
  <si>
    <t>KOKOSOVA MOKA</t>
  </si>
  <si>
    <t>LIGNJI, panirani</t>
  </si>
  <si>
    <t>PURANJE MESO, sveže, file</t>
  </si>
  <si>
    <t>SALAMA, posebna, puranja</t>
  </si>
  <si>
    <t>RAMSTEAK</t>
  </si>
  <si>
    <t>MLETO MESO z začimbami</t>
  </si>
  <si>
    <t>SALAMA, poltrajna, tirolska</t>
  </si>
  <si>
    <t>KOSTI MLADEGA GOVEDA</t>
  </si>
  <si>
    <t>HRUŠKE, porcijske</t>
  </si>
  <si>
    <t>MARELICE</t>
  </si>
  <si>
    <t>OREHI, oluščena jedrca</t>
  </si>
  <si>
    <t>SADJE, mešano, suho, prosto</t>
  </si>
  <si>
    <t>RADIČ, zeleni</t>
  </si>
  <si>
    <t>REPA, kisla</t>
  </si>
  <si>
    <t>ZELJE, glave</t>
  </si>
  <si>
    <t>ZELJE, kislo</t>
  </si>
  <si>
    <t>PAPRIKA, rdeča</t>
  </si>
  <si>
    <t>KROMPIR</t>
  </si>
  <si>
    <t>CVETAČA</t>
  </si>
  <si>
    <t>FIŽOL, stročji</t>
  </si>
  <si>
    <t>ZELENA</t>
  </si>
  <si>
    <t>ZELJE, kitajsko</t>
  </si>
  <si>
    <t>ZAKUHA, zdrobovi žličniki</t>
  </si>
  <si>
    <t>KEKSI, bio</t>
  </si>
  <si>
    <t>KEKSI, čokoladni</t>
  </si>
  <si>
    <t>KEKSI, čajni</t>
  </si>
  <si>
    <t>KEKSI, orehovi</t>
  </si>
  <si>
    <t>SVALJKI, krompirjevi</t>
  </si>
  <si>
    <t>OCVRTKI zdrobovi</t>
  </si>
  <si>
    <t>OCVRTKI krompirjevi s skuto</t>
  </si>
  <si>
    <t>CMOKI, kruhovi</t>
  </si>
  <si>
    <t>TORTELINI, mesni</t>
  </si>
  <si>
    <t>NAVIHANČKI</t>
  </si>
  <si>
    <t>OHROVT</t>
  </si>
  <si>
    <t>l</t>
  </si>
  <si>
    <t>KRUH, polbeli/polčrni, štruca</t>
  </si>
  <si>
    <t>1 kg, rezan, pakiran</t>
  </si>
  <si>
    <t>KRUH, beli, štruca</t>
  </si>
  <si>
    <t>KRUH, črni, T 1100, štruca</t>
  </si>
  <si>
    <t>KRUH, ovseni</t>
  </si>
  <si>
    <t>KRUH, ovseni, mešani, štruca</t>
  </si>
  <si>
    <t>KRUH, rženi, štruca</t>
  </si>
  <si>
    <t>KRUH, koruzni, štruca</t>
  </si>
  <si>
    <t>KRUH, pisani, štruca</t>
  </si>
  <si>
    <t>KRUH, graham, v modelu</t>
  </si>
  <si>
    <t>KRUH, ajdov, štruca</t>
  </si>
  <si>
    <t>KRUH, rženi, mešani, štruca</t>
  </si>
  <si>
    <t>KRUH, polnozrnati, štruca</t>
  </si>
  <si>
    <t>KRUH, mešani</t>
  </si>
  <si>
    <t>FRANCOSKA ŠTRUCA</t>
  </si>
  <si>
    <t>rezan, pakiran</t>
  </si>
  <si>
    <t>6 dag</t>
  </si>
  <si>
    <t>8 dag</t>
  </si>
  <si>
    <t>BOMBETA, koruzna</t>
  </si>
  <si>
    <t>BOMBETA, sezam</t>
  </si>
  <si>
    <t>BOMBETA, polnozrnata</t>
  </si>
  <si>
    <t>BOMBETA, maslena</t>
  </si>
  <si>
    <t>BOMBETA, ajdova</t>
  </si>
  <si>
    <t>BOMBETA, ržena</t>
  </si>
  <si>
    <t>BOMBETA, ovsena</t>
  </si>
  <si>
    <t>BOMBETA, zrnata</t>
  </si>
  <si>
    <t>BOMBETA, črna</t>
  </si>
  <si>
    <t>ŠTRUČKA, maščobna (hot-dog)</t>
  </si>
  <si>
    <t>ŠTRUČKA, graham</t>
  </si>
  <si>
    <t>ŠTRUČKA, mlečna</t>
  </si>
  <si>
    <t>ŠTRUČKA, makova</t>
  </si>
  <si>
    <t>ŠTRUČKA, ajdova</t>
  </si>
  <si>
    <t>ŠTRUČKA, ovsena</t>
  </si>
  <si>
    <t>ŠTRUČKA, sirova</t>
  </si>
  <si>
    <t>ŠTRUČKA, šunka, sir</t>
  </si>
  <si>
    <t>KAJZERICA, bela</t>
  </si>
  <si>
    <t>KAJZERICA, polnozrnata</t>
  </si>
  <si>
    <t>ŽEMLJA, mala, bela</t>
  </si>
  <si>
    <t>4 dag</t>
  </si>
  <si>
    <t>ŽEMLJA, mala, sezam</t>
  </si>
  <si>
    <t>ŽEMLJA, mala, polnozrnata</t>
  </si>
  <si>
    <t>ŽEMLJA, mala, ajdova</t>
  </si>
  <si>
    <t>ŽEMLJA, mala, ržena</t>
  </si>
  <si>
    <t>ŽEMLJA, mala, ovsena</t>
  </si>
  <si>
    <t>ŽEMLJA, mala, črna</t>
  </si>
  <si>
    <t>ŽEMLJA, koruzna</t>
  </si>
  <si>
    <t>ŽEMLJA, graham</t>
  </si>
  <si>
    <t>10 dag</t>
  </si>
  <si>
    <t>0,33 kg, zavit v folijo</t>
  </si>
  <si>
    <t>ROGLJIČ, kruh</t>
  </si>
  <si>
    <t>PLETENICA</t>
  </si>
  <si>
    <t>LEPINJA</t>
  </si>
  <si>
    <t>PALČKE</t>
  </si>
  <si>
    <t>12 dag</t>
  </si>
  <si>
    <t>ROGLJIČ, francoski</t>
  </si>
  <si>
    <t>BUHTELJ</t>
  </si>
  <si>
    <t>1 kg</t>
  </si>
  <si>
    <t>ROGLJIČ, francoski, s čokolado</t>
  </si>
  <si>
    <t>ROGLJIČ, francoski, z marmelado</t>
  </si>
  <si>
    <t>ŠTRUKELJ</t>
  </si>
  <si>
    <t>TORTE, mešano, kosi</t>
  </si>
  <si>
    <t>KREM REZINA</t>
  </si>
  <si>
    <t>ZAVITEK, čokoladni</t>
  </si>
  <si>
    <t>ZAVITEK, jabolčni</t>
  </si>
  <si>
    <t>1/1</t>
  </si>
  <si>
    <t>500 g</t>
  </si>
  <si>
    <t>25/1</t>
  </si>
  <si>
    <t>450 g</t>
  </si>
  <si>
    <t>5/1</t>
  </si>
  <si>
    <t>JEŠPRENJ</t>
  </si>
  <si>
    <t>KAŠA, ajdova</t>
  </si>
  <si>
    <t>KAŠA, prosena</t>
  </si>
  <si>
    <t>KAŠA, ribana</t>
  </si>
  <si>
    <t>PIRA</t>
  </si>
  <si>
    <t>KRPICE</t>
  </si>
  <si>
    <t>METULJČKI</t>
  </si>
  <si>
    <t>MOKA, ajdova</t>
  </si>
  <si>
    <t>MOKA, bela T500</t>
  </si>
  <si>
    <t>MOKA, koruzna</t>
  </si>
  <si>
    <t>POLENTA</t>
  </si>
  <si>
    <t>POLŽKI</t>
  </si>
  <si>
    <t>POLŽKI, valjeni fuži</t>
  </si>
  <si>
    <t>REZANCI, ozki</t>
  </si>
  <si>
    <t>REZANCI, široki</t>
  </si>
  <si>
    <t>REZANCI, špinačni, široki</t>
  </si>
  <si>
    <t>REZANCI, valjani, jušni</t>
  </si>
  <si>
    <t>SVEDRI</t>
  </si>
  <si>
    <t>TESTENINE, ŠPAGETI, št.5</t>
  </si>
  <si>
    <t>VODNI VLIVANCI, za juho</t>
  </si>
  <si>
    <t>ZAKUHA, druge oblike</t>
  </si>
  <si>
    <t>ZAKUHA, razna</t>
  </si>
  <si>
    <t>ZAKUHA, rinčice</t>
  </si>
  <si>
    <t>ZAKUHA, rižek</t>
  </si>
  <si>
    <t>ZAKUHA, zvezdice</t>
  </si>
  <si>
    <t>ZDROB, koruzni</t>
  </si>
  <si>
    <t>ZDROB, pšenični</t>
  </si>
  <si>
    <t>ČEBULA, navadna</t>
  </si>
  <si>
    <t>2500 g</t>
  </si>
  <si>
    <t>1000 g</t>
  </si>
  <si>
    <t>160 g</t>
  </si>
  <si>
    <t>180 g</t>
  </si>
  <si>
    <t>3/1</t>
  </si>
  <si>
    <t>140 g</t>
  </si>
  <si>
    <t>250 g</t>
  </si>
  <si>
    <t>125 g</t>
  </si>
  <si>
    <t>110 g</t>
  </si>
  <si>
    <t>MLEČNA REZINA, 30 do 50 g</t>
  </si>
  <si>
    <t>30 do 50 g</t>
  </si>
  <si>
    <t>150 g</t>
  </si>
  <si>
    <t>SLADOLED, banjica</t>
  </si>
  <si>
    <t>rezano na kocke 2x2</t>
  </si>
  <si>
    <t>kosi 2-3 kg</t>
  </si>
  <si>
    <t>SVINJSKO MESO, sveže, rebra</t>
  </si>
  <si>
    <t>zrezki 4-6 dag in 10-12 dag</t>
  </si>
  <si>
    <t>SVINJSKO MESO I.kat, sveže, kare</t>
  </si>
  <si>
    <t>obdelani 2-3 kg</t>
  </si>
  <si>
    <t>TELEČJE MESO, sveže, stegno b.k.</t>
  </si>
  <si>
    <t>TELEČJE MESO III.kat, sveže, stegno b.k.</t>
  </si>
  <si>
    <t>SALAMA, poltrajna, mortadela - navad.</t>
  </si>
  <si>
    <t xml:space="preserve"> R = 15cm</t>
  </si>
  <si>
    <t>VRAT, suhi b.k.</t>
  </si>
  <si>
    <t>800 g</t>
  </si>
  <si>
    <t>JETERNA PAŠTETA, mazava</t>
  </si>
  <si>
    <t>v ovoju 150 g</t>
  </si>
  <si>
    <t>PAŠTETA, perutninska, v ovoju</t>
  </si>
  <si>
    <t>1</t>
  </si>
  <si>
    <t>2</t>
  </si>
  <si>
    <t>3</t>
  </si>
  <si>
    <t>4</t>
  </si>
  <si>
    <t>5</t>
  </si>
  <si>
    <t>6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</si>
  <si>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</si>
  <si>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</si>
  <si>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</si>
  <si>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</si>
  <si>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</si>
  <si>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</si>
  <si>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</si>
  <si>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</si>
  <si>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</si>
  <si>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</si>
  <si>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</si>
  <si>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</si>
  <si>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</si>
  <si>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</si>
  <si>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</si>
  <si>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</si>
  <si>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</si>
  <si>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</si>
  <si>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</si>
  <si>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</si>
  <si>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</si>
  <si>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</si>
  <si>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</si>
  <si>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</si>
  <si>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</si>
  <si>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</si>
  <si>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</si>
  <si>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</si>
  <si>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330 g</t>
  </si>
  <si>
    <t>680 g</t>
  </si>
  <si>
    <t>200 g</t>
  </si>
  <si>
    <t>ČAJ, gozd.sadeži , filter vrečke</t>
  </si>
  <si>
    <t>ČAJ, jag.-malina, filter vrečke</t>
  </si>
  <si>
    <t>ČAJ, planinski, filter vrečke</t>
  </si>
  <si>
    <t>ČAJ, šipek hibiskus , filter vrečke</t>
  </si>
  <si>
    <t>ČAJ, planinski</t>
  </si>
  <si>
    <t>ČAJ, sadni</t>
  </si>
  <si>
    <t>ČAJ, šipek</t>
  </si>
  <si>
    <t>ČOKOLADA V PRAHU</t>
  </si>
  <si>
    <t>400 g</t>
  </si>
  <si>
    <t>AJVAR, nepekoč</t>
  </si>
  <si>
    <t>ARAŠIDI, slani</t>
  </si>
  <si>
    <t>ČOKOLADNA TABLICA, jedilna</t>
  </si>
  <si>
    <t>ČOKOLADNO MLEČNI NAMAZ</t>
  </si>
  <si>
    <t>ČOKOLADNO MLEČNI NAMAZ, dvobarvni</t>
  </si>
  <si>
    <t>100 g</t>
  </si>
  <si>
    <t>2/1</t>
  </si>
  <si>
    <t>KAKAV, prah</t>
  </si>
  <si>
    <t>KAVA, prava, mleta</t>
  </si>
  <si>
    <t>KOSMIČI, čokoladni</t>
  </si>
  <si>
    <t>KOSMIČI, koruzni</t>
  </si>
  <si>
    <t>KOSMIČI, lešnikovi</t>
  </si>
  <si>
    <t>ČOKOLADNO-SADNA REZINA</t>
  </si>
  <si>
    <t>MARMELADA, marelična</t>
  </si>
  <si>
    <t>MARMELADA, mešana</t>
  </si>
  <si>
    <t>MARMELADA, slivova</t>
  </si>
  <si>
    <t>MRVICE, čokoladne</t>
  </si>
  <si>
    <t>MRVICE, pisane</t>
  </si>
  <si>
    <t>650 g</t>
  </si>
  <si>
    <t>190 g</t>
  </si>
  <si>
    <t>2200 g</t>
  </si>
  <si>
    <t>630 g</t>
  </si>
  <si>
    <t>165 g</t>
  </si>
  <si>
    <t>PRAŠEK ZA PUDING, čokolada</t>
  </si>
  <si>
    <t>PRAŠEK ZA PUDING, sadni</t>
  </si>
  <si>
    <t>PRAŠEK ZA PUDING, vanilija</t>
  </si>
  <si>
    <t>PECILNI PRAŠEK</t>
  </si>
  <si>
    <t>UTRJEVALEC SMETANE</t>
  </si>
  <si>
    <t>VANILI SLADKOR</t>
  </si>
  <si>
    <t>KEKSI OTROŠKI</t>
  </si>
  <si>
    <t>MLEČNA REZINA</t>
  </si>
  <si>
    <t>HREN, čisti</t>
  </si>
  <si>
    <t>HREN, s smetano</t>
  </si>
  <si>
    <t>KVAS, svež</t>
  </si>
  <si>
    <t>MAJONEZA</t>
  </si>
  <si>
    <t>MAJONEZA, v tubi</t>
  </si>
  <si>
    <t>MARGARINA</t>
  </si>
  <si>
    <t>4/1</t>
  </si>
  <si>
    <t>MEŠANA SOLATA, v kisu</t>
  </si>
  <si>
    <t>4200 g</t>
  </si>
  <si>
    <t>175 g</t>
  </si>
  <si>
    <t>LEŠNIKI</t>
  </si>
  <si>
    <t>ĐUVEČ</t>
  </si>
  <si>
    <t>OLIVE</t>
  </si>
  <si>
    <t>PESA, rdeča</t>
  </si>
  <si>
    <t>KUMARICE, kisle</t>
  </si>
  <si>
    <t>GOBE, šampioni, v slanici</t>
  </si>
  <si>
    <t>KORUZA, v slanici</t>
  </si>
  <si>
    <t>GORČICA</t>
  </si>
  <si>
    <t>PAPRIKA, fileti</t>
  </si>
  <si>
    <t>50 g</t>
  </si>
  <si>
    <t>1750 g</t>
  </si>
  <si>
    <t>PAŠTETA, jetrna</t>
  </si>
  <si>
    <t>PAŠTETA, kokošja</t>
  </si>
  <si>
    <t>PAŠTETA, ribja, z zelenjavo</t>
  </si>
  <si>
    <t>RIBE, tuna, v rastlinskem olju</t>
  </si>
  <si>
    <t>KOMPOT, ananas, kocka</t>
  </si>
  <si>
    <t>KOMPOT, ananas, kolut</t>
  </si>
  <si>
    <t>KOMPOT, hruška</t>
  </si>
  <si>
    <t>KOMPOT, višnja</t>
  </si>
  <si>
    <t>KOMPOT, marelica</t>
  </si>
  <si>
    <t>KOMPOT, mešano sadje</t>
  </si>
  <si>
    <t>OMAKA ZA PEČENKO</t>
  </si>
  <si>
    <t>KETCHUP</t>
  </si>
  <si>
    <t>KIS, jabolčni</t>
  </si>
  <si>
    <t>OLJE BUČNO, čisto</t>
  </si>
  <si>
    <t>OLJE BUČNO, solatno mešano</t>
  </si>
  <si>
    <t>OLJE OLIVNO</t>
  </si>
  <si>
    <t>OLJE SONČNIČNO</t>
  </si>
  <si>
    <t>OLJE za cvretje</t>
  </si>
  <si>
    <t>RIŽ, oluščen, bel</t>
  </si>
  <si>
    <t>RIŽ, paraboiled</t>
  </si>
  <si>
    <t>ROŽIČEVA MOKA</t>
  </si>
  <si>
    <t>SLADKOR, beli, kristalni</t>
  </si>
  <si>
    <t>SLADKOR, mleti, v prahu</t>
  </si>
  <si>
    <t>SOL, morska, kuhinjska, drobno mleta</t>
  </si>
  <si>
    <t>VITAMINSKI NAPITEK, instant</t>
  </si>
  <si>
    <t>ROLADA, mini</t>
  </si>
  <si>
    <t>BONBONI, sadni</t>
  </si>
  <si>
    <t>10 g</t>
  </si>
  <si>
    <t>7</t>
  </si>
  <si>
    <t>36</t>
  </si>
  <si>
    <t>37</t>
  </si>
  <si>
    <t>38</t>
  </si>
  <si>
    <t>39</t>
  </si>
  <si>
    <t>40</t>
  </si>
  <si>
    <t>41</t>
  </si>
  <si>
    <t>PREPEČENEC</t>
  </si>
  <si>
    <t>PICA, šunka, sir</t>
  </si>
  <si>
    <t>rezano na kocke 2x2 cm</t>
  </si>
  <si>
    <t>kos</t>
  </si>
  <si>
    <t>OSLIČEV FILE, zamrznjen, v bloku, I. klasa</t>
  </si>
  <si>
    <t>BROKOLI, I. klasa</t>
  </si>
  <si>
    <t>BRSTIČNI OHROVT, I. klasa</t>
  </si>
  <si>
    <t>BUČKE, I. klasa</t>
  </si>
  <si>
    <t>CVETAČA, I. klasa</t>
  </si>
  <si>
    <t>GRAH, I.klasa</t>
  </si>
  <si>
    <t>KORENJE KOCKE, I. klasa</t>
  </si>
  <si>
    <t>KORENJE VALOVITO, I. klasa</t>
  </si>
  <si>
    <t>KORENJE MAJHNO, I. klasa</t>
  </si>
  <si>
    <t>STROČJI FIŽOL, I. klasa</t>
  </si>
  <si>
    <t>ŠPINAČA, I. klasa</t>
  </si>
  <si>
    <t>ŠAMPINJONI REZANI, I. klasa</t>
  </si>
  <si>
    <t>ZELENJAVNA MEŠANICA grah/korenje, I. klasa</t>
  </si>
  <si>
    <t>KUSKUS</t>
  </si>
  <si>
    <t>2500g</t>
  </si>
  <si>
    <t>MORSKI PES, kotleti brez kože</t>
  </si>
  <si>
    <t>Naziv/blag.znamka</t>
  </si>
  <si>
    <t>PREKAJENA DOMAČA KLOBASA</t>
  </si>
  <si>
    <t>PURANJE MESO, sveže, stegno</t>
  </si>
  <si>
    <t>zrezki 10-12 dkg in 12-14 dkg</t>
  </si>
  <si>
    <t>PIŠČANČJI MEDALJONI, zamrznjeni</t>
  </si>
  <si>
    <t>PIŠČANČJI ZREZKI, zamrznjeni</t>
  </si>
  <si>
    <t>10 dkg</t>
  </si>
  <si>
    <t>KEKSI, vanilijevi rogljiči</t>
  </si>
  <si>
    <t>PURANJE MESO - rezano</t>
  </si>
  <si>
    <t xml:space="preserve">PURANJE MESO - kosi rezano (za rižote ..) </t>
  </si>
  <si>
    <t>KOMPOT, breskev, rezano</t>
  </si>
  <si>
    <t>42</t>
  </si>
  <si>
    <t>43</t>
  </si>
  <si>
    <t>44</t>
  </si>
  <si>
    <t>45</t>
  </si>
  <si>
    <t>46</t>
  </si>
  <si>
    <t>ZELENJAVNA MEŠANICA 6 MIX, I. klasa</t>
  </si>
  <si>
    <t>ZELENJAVNA MEŠANICA 3 MIX (cvetača,brokoli, korenje)</t>
  </si>
  <si>
    <t>Zap.</t>
  </si>
  <si>
    <t>PANGA, file</t>
  </si>
  <si>
    <t>SMETANA za kuhanje</t>
  </si>
  <si>
    <t>SKLOP 1: Kruh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</si>
  <si>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</si>
  <si>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</si>
  <si>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</si>
  <si>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</si>
  <si>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</si>
  <si>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</si>
  <si>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</si>
  <si>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</si>
  <si>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</si>
  <si>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</si>
  <si>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</si>
  <si>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</si>
  <si>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</si>
  <si>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</si>
  <si>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</si>
  <si>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</si>
  <si>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Znesek</t>
  </si>
  <si>
    <t>RIBJE PALČKE</t>
  </si>
  <si>
    <t>RAVIOLI</t>
  </si>
  <si>
    <t>SIRUP, gozdni sadeži</t>
  </si>
  <si>
    <t>6/1</t>
  </si>
  <si>
    <t>SIRUP, jabolko</t>
  </si>
  <si>
    <t>SIRUP, jagoda</t>
  </si>
  <si>
    <t>SIRUP, multivitaminski</t>
  </si>
  <si>
    <t>KOT NPR.</t>
  </si>
  <si>
    <t>Stop. DDV</t>
  </si>
  <si>
    <t>SLIVE, suhe, prosto brez ali z peškami</t>
  </si>
  <si>
    <t>MLEČNO SADNI DESERT, različni okusi</t>
  </si>
  <si>
    <t>MLEČNI PUDING, vanilija</t>
  </si>
  <si>
    <t>MLEČNI PUDING, čokolada</t>
  </si>
  <si>
    <t>SALAMA, posebna, piščančja</t>
  </si>
  <si>
    <t>KAKAV</t>
  </si>
  <si>
    <t>KOSMIČI, z medom</t>
  </si>
  <si>
    <t>KOSMIČI, ovseni</t>
  </si>
  <si>
    <t>KEKSI navadni</t>
  </si>
  <si>
    <t>BIO ŠTRUČKA</t>
  </si>
  <si>
    <t>0,80 kg (rezan,pakiran)</t>
  </si>
  <si>
    <t>BIO OVSENO MEŠANO PECIVO</t>
  </si>
  <si>
    <t>BIO PIRINO MEŠANO PECIVO</t>
  </si>
  <si>
    <t>BIO AJDOVO MEŠANO PECIVO</t>
  </si>
  <si>
    <t>63</t>
  </si>
  <si>
    <t>64</t>
  </si>
  <si>
    <t>65</t>
  </si>
  <si>
    <t>SOJIN JOGURT</t>
  </si>
  <si>
    <t>SOJIN ČOKOLADNI DESERT</t>
  </si>
  <si>
    <t>SOJINO MLEKO</t>
  </si>
  <si>
    <t>KRUH BREZ GLUTENA</t>
  </si>
  <si>
    <t>SIRUP, pomaranča, min 60 % SS</t>
  </si>
  <si>
    <t xml:space="preserve">SIRUP, malina, min 60 % SS </t>
  </si>
  <si>
    <t>SIRUP, ledeni čaj, min 60 % SS</t>
  </si>
  <si>
    <t>SOK, nektar, sadni, multivitamin, 50 % SS</t>
  </si>
  <si>
    <t>SOK, nektar, pomaranča, 100 % SS</t>
  </si>
  <si>
    <t>SOK, nektar, jabolko, 100 % SS</t>
  </si>
  <si>
    <t>SOK, nektar, ribez, 25 % SS</t>
  </si>
  <si>
    <t>SOK, nektar, hruška, 100 %SS</t>
  </si>
  <si>
    <t>SIRUP, goz.sadeži, min 60 % SS</t>
  </si>
  <si>
    <t>SIRUP, jabolko, min 60 % SS</t>
  </si>
  <si>
    <t>SIRUP, banana+kivi</t>
  </si>
  <si>
    <t>SIRUP, zeliščni čaj</t>
  </si>
  <si>
    <t>SIRUP, borovnica</t>
  </si>
  <si>
    <t>SIRUP, tropski sadeži</t>
  </si>
  <si>
    <t>SIRUP, 100 % jabolko, brez sladkorja in konzervansov</t>
  </si>
  <si>
    <t>SIRUP, 100 % borovnica, brez sladkorja in konzervansov</t>
  </si>
  <si>
    <t>SIRUP, 100 % goz.sadeži, brez sladkorja in konzervansov</t>
  </si>
  <si>
    <t>SIRUP, 100 % višnja, brez sladkorja in konzervansov</t>
  </si>
  <si>
    <t>SIRUP, 100 % jagoda, brez sladkorja in konzervansov</t>
  </si>
  <si>
    <t>MESO MLADE GOVEDI, sveže, stegno</t>
  </si>
  <si>
    <t>MESO MLADE GOVEDI, sveže, stegno b.k.</t>
  </si>
  <si>
    <t>MESO MLADE GOVEDI, sveže, pleče</t>
  </si>
  <si>
    <t>MESO MLADE GOVEDI, sveže, rebra</t>
  </si>
  <si>
    <t>66</t>
  </si>
  <si>
    <t>67</t>
  </si>
  <si>
    <t>68</t>
  </si>
  <si>
    <t>69</t>
  </si>
  <si>
    <t>70</t>
  </si>
  <si>
    <t>71</t>
  </si>
  <si>
    <t>72</t>
  </si>
  <si>
    <t>ROLADA, z marmelado</t>
  </si>
  <si>
    <t>ROLADA, s čokoladno kremo</t>
  </si>
  <si>
    <t>SKLOP 2: Kruh - EKOLOŠKA PRIDELAVA</t>
  </si>
  <si>
    <t>SKLOP 3: Pekovski izdelki in slaščice</t>
  </si>
  <si>
    <t>SKLOP 4: Žita in mlevski izdelki</t>
  </si>
  <si>
    <t>SKLOP 6: Zamrznjeni izdelki iz testa</t>
  </si>
  <si>
    <t>SKLOP 7: Sveže in suho sadje in zelenjava</t>
  </si>
  <si>
    <t>SKLOP 9: Zamrznjeno sadje in zelenjava</t>
  </si>
  <si>
    <t>NILSKI OSTRIŽ (file)</t>
  </si>
  <si>
    <t>MOKA, pirina</t>
  </si>
  <si>
    <t>MOKA, pirina, polnozrnata</t>
  </si>
  <si>
    <t>PLESKAVICE</t>
  </si>
  <si>
    <t>PURANJA ŠUNKA</t>
  </si>
  <si>
    <t>RIŽEVO MLEKO</t>
  </si>
  <si>
    <t>KEKSI OVSENI NAVADNI</t>
  </si>
  <si>
    <t>KEKSI OVSENI S ČOKOLADO</t>
  </si>
  <si>
    <t>KEKSI OVSENI SADNI</t>
  </si>
  <si>
    <t>230 g</t>
  </si>
  <si>
    <t>LEČA</t>
  </si>
  <si>
    <t>ČIČERIKA</t>
  </si>
  <si>
    <t>73</t>
  </si>
  <si>
    <t>Oznako kvalitete - neobvezno (merilo)</t>
  </si>
  <si>
    <t>Oznako kvalitete ali DA za lastno.. - neobvezno (merilo)</t>
  </si>
  <si>
    <t>SOK, 100%, sadni, jabolko</t>
  </si>
  <si>
    <t>KRUH, pirin</t>
  </si>
  <si>
    <t>PIRINO PECIVO Z JOGURTOM</t>
  </si>
  <si>
    <t>5 dag</t>
  </si>
  <si>
    <t>SVALJKI POLNOZRNATI</t>
  </si>
  <si>
    <t xml:space="preserve">GRISINI </t>
  </si>
  <si>
    <t xml:space="preserve">KUHANI REZANI VAMPI </t>
  </si>
  <si>
    <t>SVINJSKA JETRA</t>
  </si>
  <si>
    <t xml:space="preserve">ČOKOLADNI KOSMIČI  </t>
  </si>
  <si>
    <t>ČOKOLINO</t>
  </si>
  <si>
    <t>BOMBETA, makova</t>
  </si>
  <si>
    <t>ŠTRUČKA, sezam</t>
  </si>
  <si>
    <t>DROBTINE</t>
  </si>
  <si>
    <t>0,5 kg</t>
  </si>
  <si>
    <t>MLINCI</t>
  </si>
  <si>
    <t>3 dag</t>
  </si>
  <si>
    <t>0,5kg</t>
  </si>
  <si>
    <t>SENDVIČ, žemlja8dag+suha salama 6dag+2dag sir</t>
  </si>
  <si>
    <t>16dag skupna teža</t>
  </si>
  <si>
    <t>SENDVIČ žemlja 6dag+suha salama 6dag+2dag sir</t>
  </si>
  <si>
    <t>14dag skupna teža</t>
  </si>
  <si>
    <t>KROF, z marmelado</t>
  </si>
  <si>
    <t>KROF, s čokolado</t>
  </si>
  <si>
    <t xml:space="preserve">KROF, z vanilijo, čokoladni preliv </t>
  </si>
  <si>
    <t xml:space="preserve">KROF, z vanilijo, čokioladni preliv </t>
  </si>
  <si>
    <t>POTICA, lešnikova</t>
  </si>
  <si>
    <t>POTICA, makova</t>
  </si>
  <si>
    <t>MOKA, graham</t>
  </si>
  <si>
    <t>3 kg</t>
  </si>
  <si>
    <t>POLŽKI, polnozrnati</t>
  </si>
  <si>
    <t>REZANCI, jajčni, valoviti</t>
  </si>
  <si>
    <t>TESTENINE, ŠPAGETI, št.5,jajčni</t>
  </si>
  <si>
    <t xml:space="preserve">ZDROB, pšenični </t>
  </si>
  <si>
    <t>2 kg</t>
  </si>
  <si>
    <t>trobarvne testenine</t>
  </si>
  <si>
    <t xml:space="preserve">tortilje </t>
  </si>
  <si>
    <t>SVALJKI, mini</t>
  </si>
  <si>
    <t>CMOKI, s skuto, z mareličnim nadevom</t>
  </si>
  <si>
    <t>POLPETI sir</t>
  </si>
  <si>
    <t xml:space="preserve">LAZANJA, mesna </t>
  </si>
  <si>
    <t>HRENOVKA, v testu</t>
  </si>
  <si>
    <t>TESTO, listnato</t>
  </si>
  <si>
    <t>BURGER, vegetarijanski</t>
  </si>
  <si>
    <t>KROKETI, krompirjevi</t>
  </si>
  <si>
    <t>ROGLJIČ, francoski, s čokolado ali marmelado</t>
  </si>
  <si>
    <t>ROGLJIČ, mini</t>
  </si>
  <si>
    <t>ZAVITEK, jabolčni, vlečeno testo</t>
  </si>
  <si>
    <t>AVOKADO</t>
  </si>
  <si>
    <t>BELUŠI</t>
  </si>
  <si>
    <t>ČEBULA, bela</t>
  </si>
  <si>
    <t>JABOLKA, porcijska</t>
  </si>
  <si>
    <t>JAGODE</t>
  </si>
  <si>
    <t>MALINE</t>
  </si>
  <si>
    <t>SOLATA, zelena, ledenka</t>
  </si>
  <si>
    <t>SKLOP 8: Sveže in suho sadje in zelenjava - EKOLOŠKA PRIDELAVA</t>
  </si>
  <si>
    <t>PAPRIKA</t>
  </si>
  <si>
    <t>KG</t>
  </si>
  <si>
    <t>solata, zelena, endivija</t>
  </si>
  <si>
    <t>ZELJE,kislo</t>
  </si>
  <si>
    <t>MLEKO, sterilizirano, 3,2% m.m.</t>
  </si>
  <si>
    <t>MLEKO, pasterizirano, 3,2% m.m.</t>
  </si>
  <si>
    <t>MLEKO, pasterizirano, 1,6% m.m.</t>
  </si>
  <si>
    <t>MLEKO, čokoladno</t>
  </si>
  <si>
    <t>JOGURT, navadni, lonček</t>
  </si>
  <si>
    <t>JOGURT, navadni, lahki, lonček</t>
  </si>
  <si>
    <t>JOGURT, sadni, lonček</t>
  </si>
  <si>
    <t>JOGURT, sadni, lonček, s koščki sadja</t>
  </si>
  <si>
    <t>KISLO MLEKO</t>
  </si>
  <si>
    <t>JOGURT, tekoči, sadni, različni okusi</t>
  </si>
  <si>
    <t>SMETANA, kisla,</t>
  </si>
  <si>
    <t>SMETANA, sladka</t>
  </si>
  <si>
    <t>SMETANA,  s sadjem, kot sadni desert</t>
  </si>
  <si>
    <t>SIR, topljeni, koščki v škatli</t>
  </si>
  <si>
    <t xml:space="preserve">SIRNI NAMAZ, lonci </t>
  </si>
  <si>
    <t>SIRNI NAMAZ, lahki</t>
  </si>
  <si>
    <t>SIRNI NAMAZ, smetanov</t>
  </si>
  <si>
    <t>SIRNI NAMAZ s šunko</t>
  </si>
  <si>
    <t>MASLO, surovo</t>
  </si>
  <si>
    <t>SLADOLED, banjica,različni okusi</t>
  </si>
  <si>
    <t>SKUTA, 35% m.m.</t>
  </si>
  <si>
    <t>SKUTA, s podloženim sadjem</t>
  </si>
  <si>
    <t>SIR, poltrdi</t>
  </si>
  <si>
    <t>SIR, ribani, parmezan</t>
  </si>
  <si>
    <t>SIR, poltrdi, dimljeni</t>
  </si>
  <si>
    <t>GORGONZOLA</t>
  </si>
  <si>
    <t>6/1- lunica</t>
  </si>
  <si>
    <t>ODOJEK</t>
  </si>
  <si>
    <t>TELEČJE MESO</t>
  </si>
  <si>
    <t>PICA ŠUNKA, v kosu</t>
  </si>
  <si>
    <t>vakumsko pakiranje rezanana</t>
  </si>
  <si>
    <t>PICA ŠUNKA, narezana</t>
  </si>
  <si>
    <t>SALAMA, poltrajna, posebna</t>
  </si>
  <si>
    <t>SALAMA, poltrajna, šunkarica</t>
  </si>
  <si>
    <t>SALAMA, trajna, panceta</t>
  </si>
  <si>
    <t>MAST, svinjska</t>
  </si>
  <si>
    <t>KLOBASA, pečenice</t>
  </si>
  <si>
    <t>PRŠUT, narezan</t>
  </si>
  <si>
    <t>ŠUNKARICA</t>
  </si>
  <si>
    <t>MESNI SIR</t>
  </si>
  <si>
    <t>PREKAJENO MESO - VRATOVINA</t>
  </si>
  <si>
    <t>PREKAJENA ŠUNKA</t>
  </si>
  <si>
    <t>PURANJE MESO, sveže, file b.k. in kože</t>
  </si>
  <si>
    <t>PIŠČANČJE HRENAVKE BREZ OVOJA</t>
  </si>
  <si>
    <t>DIABETIČNI KOMPOT, diabetičen, višnja</t>
  </si>
  <si>
    <t>340 g</t>
  </si>
  <si>
    <t>DIABETIČNA MARMELADA, diabetična, borovnica</t>
  </si>
  <si>
    <t>DIABETIČNI PUDING, diabetičen, čokolada</t>
  </si>
  <si>
    <t>40 g</t>
  </si>
  <si>
    <t>DIABETIČNI PUDING, diabetičen, vanilija</t>
  </si>
  <si>
    <t>ČAJ, breskev, filter vrečke</t>
  </si>
  <si>
    <t>ČAJ, lipa, filter vrečke</t>
  </si>
  <si>
    <t>ČAJ, divja češnja, filter vrečke</t>
  </si>
  <si>
    <t>ČAJ, bezeg, filter vrečke</t>
  </si>
  <si>
    <t>ČAJ, šipek, filter vrečke</t>
  </si>
  <si>
    <t>KAVNI NADOMESTEK, bela kava</t>
  </si>
  <si>
    <t>KOSMIČI, lešnik in čokolada</t>
  </si>
  <si>
    <t>KOSMIČI</t>
  </si>
  <si>
    <t>MARMELADA, jagodna</t>
  </si>
  <si>
    <t>MED, cvetlični</t>
  </si>
  <si>
    <t>ČOKOLADNA TABLICA, navadna</t>
  </si>
  <si>
    <t>ČOKOLADNA TABLICA, lešnik</t>
  </si>
  <si>
    <t>3000 g</t>
  </si>
  <si>
    <t>ČOKOLADNI PRELIV</t>
  </si>
  <si>
    <t>960 g</t>
  </si>
  <si>
    <t>KEKSI čokoladni</t>
  </si>
  <si>
    <t>NAPOLITANKE</t>
  </si>
  <si>
    <t>TATARSKA OMAKA</t>
  </si>
  <si>
    <t>ARAŠIDI, slani lušćeni</t>
  </si>
  <si>
    <t>FEFERONI, nepekoči</t>
  </si>
  <si>
    <t>PARADIŽNIKOV KONCENTRAT</t>
  </si>
  <si>
    <t>700 g</t>
  </si>
  <si>
    <t>PARADIŽNIKOVI PELATI</t>
  </si>
  <si>
    <t>2600 g</t>
  </si>
  <si>
    <t>RIBE, sardine, v olju</t>
  </si>
  <si>
    <t>780 g</t>
  </si>
  <si>
    <t>RIBE tuna v oljčnem olju</t>
  </si>
  <si>
    <t>KIS, vinski, 4%</t>
  </si>
  <si>
    <t>10/1</t>
  </si>
  <si>
    <t>ZLATE KROGLICE</t>
  </si>
  <si>
    <t>600-700 g</t>
  </si>
  <si>
    <t>CITRONSKA KISLINA</t>
  </si>
  <si>
    <t>BRINOVE JAGODE</t>
  </si>
  <si>
    <t>JUHA, cvetačna</t>
  </si>
  <si>
    <t>JUHA, grahova</t>
  </si>
  <si>
    <t>JUHA, zelenjavna</t>
  </si>
  <si>
    <t>JUHA, vrtnarska</t>
  </si>
  <si>
    <t>JUHA brez glutaminata, goveja</t>
  </si>
  <si>
    <t>JUHA brez glutaminata, paradižnikova</t>
  </si>
  <si>
    <t>JUHA brez glutaminata, gobova</t>
  </si>
  <si>
    <t>JUHA brez glutaminata, špargljeva</t>
  </si>
  <si>
    <t>KUMINA</t>
  </si>
  <si>
    <t>PAPRIKA, mleta, sladka</t>
  </si>
  <si>
    <t>ROŽMARIN</t>
  </si>
  <si>
    <t>FINI JEDILNI ŠKROB</t>
  </si>
  <si>
    <t>SIRUP, malina</t>
  </si>
  <si>
    <t>SIRUP, malina brez umetnih sladil</t>
  </si>
  <si>
    <t>SIRUP, pomaranča brez umetnih sladil</t>
  </si>
  <si>
    <t>SIRUP, ledeni čaj</t>
  </si>
  <si>
    <t>SOK, 100%, sadni, pomaranča</t>
  </si>
  <si>
    <t xml:space="preserve">SOK, 100%, sadni, ananas </t>
  </si>
  <si>
    <t xml:space="preserve">1/1 </t>
  </si>
  <si>
    <t>SOK, nektar, sadni, ananas 100 % sadni delež</t>
  </si>
  <si>
    <t>SOK, nektar, sadni, črni ribez najmanj 25 % sadni delež</t>
  </si>
  <si>
    <t>SOK, nektar, pomaranča</t>
  </si>
  <si>
    <t>SOK, nektar, jabolko</t>
  </si>
  <si>
    <t>SOK, nektar, marelica najmanj 50 % sadni delež</t>
  </si>
  <si>
    <t>SOK, nektar, ribez</t>
  </si>
  <si>
    <t>SOK, nektar, hruška</t>
  </si>
  <si>
    <t>SOK, nektar, hruška najmanj 50 % sadni delež</t>
  </si>
  <si>
    <t>SOK, nektar, črni ribez</t>
  </si>
  <si>
    <t>SOK (razni)</t>
  </si>
  <si>
    <t>KRUH, ovseni, štruca</t>
  </si>
  <si>
    <t>ŠTRUČKA, (hot-dog)</t>
  </si>
  <si>
    <t>ŠTRUČKA, (hot-dog), ČRNA</t>
  </si>
  <si>
    <t>ŠTRUČKA, polnozrnata</t>
  </si>
  <si>
    <t>ŠTRUČKA, koruzna</t>
  </si>
  <si>
    <t>KRUH, star</t>
  </si>
  <si>
    <t>refuza</t>
  </si>
  <si>
    <t>BUREK</t>
  </si>
  <si>
    <t>13 dag</t>
  </si>
  <si>
    <t>SENDVIČ, žemlja, šunka, sir</t>
  </si>
  <si>
    <t>SENDVIČ, suha salama, sir</t>
  </si>
  <si>
    <t>MOKA, polnozrnata</t>
  </si>
  <si>
    <t>REZANCI, polnozrnati</t>
  </si>
  <si>
    <t>VALVICE</t>
  </si>
  <si>
    <t>ŠPAGETI, polnozrnati</t>
  </si>
  <si>
    <t>ŠPAGETI, beli</t>
  </si>
  <si>
    <t>LAZANJA, predkuhana</t>
  </si>
  <si>
    <t xml:space="preserve">RIŽEVA ŠTRUČKA BREZ GLUTENA </t>
  </si>
  <si>
    <t>OKROGLO PECIVO BREZ GLUTENA</t>
  </si>
  <si>
    <t>90 g</t>
  </si>
  <si>
    <t>KANELONI, šunka, sir</t>
  </si>
  <si>
    <t>KANELONI, mesni</t>
  </si>
  <si>
    <t>BUČNA SEMENA</t>
  </si>
  <si>
    <t>JABOLKA</t>
  </si>
  <si>
    <t>KAKI</t>
  </si>
  <si>
    <t>PARADIŽNIK, češnjevec</t>
  </si>
  <si>
    <t>SLIVE, suhe,  brez pešk</t>
  </si>
  <si>
    <t>ZELJE, mlado</t>
  </si>
  <si>
    <t>ZELENJAVNA MEŠANICA KAIZER MIX, I. klasa</t>
  </si>
  <si>
    <t>MLEKO, trajno</t>
  </si>
  <si>
    <t>JOGURT, navadni, tekoči</t>
  </si>
  <si>
    <t>JOGURT, sadni</t>
  </si>
  <si>
    <t>SIRNI NAMAZ, lahki, z zelišči</t>
  </si>
  <si>
    <t>SIRNI NAMAZ, zelenjavni</t>
  </si>
  <si>
    <t>SIRNI NAMAZ s tuno</t>
  </si>
  <si>
    <t>SIR, trdi</t>
  </si>
  <si>
    <t>SIR, poltrdi, rezan</t>
  </si>
  <si>
    <t>SIR, mehki</t>
  </si>
  <si>
    <t>SIR, polnomastni</t>
  </si>
  <si>
    <t>SIR, lahki, 25% m.m.</t>
  </si>
  <si>
    <t>GOVEJE MESO, I.kat, sveže, stegno b.k.</t>
  </si>
  <si>
    <t>GOVEJE MESO,  I.kat, sveže, stegno b.k.</t>
  </si>
  <si>
    <t>GOVEJE MESO,  I.kat, sveže, pleče, b.k.</t>
  </si>
  <si>
    <t>MESO MLADE GOVEDI,  I.kat, sveže, stegno b.k.</t>
  </si>
  <si>
    <t>MESO MLADE GOVEDI,  I.kat, sveže, pleče</t>
  </si>
  <si>
    <t>TELEČJE MESO,  I.kat, sveže, stegno b.k.</t>
  </si>
  <si>
    <t>TELEČJE MESO,  I.kat, sveže, pleče, b.k.</t>
  </si>
  <si>
    <t>SVINJSKO MESO,  I.kat, sveže, stegno b.k.</t>
  </si>
  <si>
    <t>SVINJSKO MESO,  I.kat, sveže, pleče b.k.</t>
  </si>
  <si>
    <t>SVINJSKO MESO,  I.kat, sveže, ribica b.k.</t>
  </si>
  <si>
    <t>SVINJSKO MESO I.kat, sveže, laks kare</t>
  </si>
  <si>
    <t xml:space="preserve">PICA ŠUNKA, narezana </t>
  </si>
  <si>
    <t>narezana, kos 2 dkg</t>
  </si>
  <si>
    <t>ŠUNKA, kuhana, narezana</t>
  </si>
  <si>
    <t>SALAMA, posebna, narezana</t>
  </si>
  <si>
    <t>SALAMA, pariška, narezana</t>
  </si>
  <si>
    <t>SALAMA, z zelenjavo, narezana</t>
  </si>
  <si>
    <t>SALAMA, aljaževa, narazena</t>
  </si>
  <si>
    <t>SALAMA, mortadela - navadna, narezana</t>
  </si>
  <si>
    <t>R=15 cm, narezana, kos 2 dkg</t>
  </si>
  <si>
    <t>SALAMA, šunkarica, narezana</t>
  </si>
  <si>
    <t>SALAMA, suha narezana</t>
  </si>
  <si>
    <t>PRŠUT, kuhan narezan</t>
  </si>
  <si>
    <t>PLESKAVICA svinjina</t>
  </si>
  <si>
    <t>SLANINA,  sveža</t>
  </si>
  <si>
    <t>PLESKAVICA PIŠČANČJA</t>
  </si>
  <si>
    <t>PURANJE MESO, sveže, prsa</t>
  </si>
  <si>
    <t>PURANJA ŠUNKA (salama, narezano)</t>
  </si>
  <si>
    <t>HRENOVKE puranje</t>
  </si>
  <si>
    <t>DIABETIČNA MARMELADA, diabetična</t>
  </si>
  <si>
    <t>DIABETIČNI KEKSI, diabetični,  masleni</t>
  </si>
  <si>
    <t>ČIČERIKA v konzervi</t>
  </si>
  <si>
    <t>FIŽOL ČEŠNJEVEC SUHI</t>
  </si>
  <si>
    <t>375 g</t>
  </si>
  <si>
    <t>KOSMIČI polnozrnati</t>
  </si>
  <si>
    <t>MLEKO BREZ LAHKOZE</t>
  </si>
  <si>
    <t>TESTENINE BREZ GLUTENA (peresniki, špageti, ….)</t>
  </si>
  <si>
    <t>MLEKO - RIŽEVO</t>
  </si>
  <si>
    <t>3500 g</t>
  </si>
  <si>
    <t>ČOKOLADNI NAMAZ</t>
  </si>
  <si>
    <t>NUTELA</t>
  </si>
  <si>
    <t>PECIVO BREZ GLUTENA</t>
  </si>
  <si>
    <t>2300 g</t>
  </si>
  <si>
    <t>PAPRIKA, fileji</t>
  </si>
  <si>
    <t>PAŠTETA, jetrna, tuba</t>
  </si>
  <si>
    <t>PRELIV ZA TORTE</t>
  </si>
  <si>
    <t>OMAKA ZA PICO</t>
  </si>
  <si>
    <t>300 g</t>
  </si>
  <si>
    <t>600 g</t>
  </si>
  <si>
    <t>ČESEN granulat</t>
  </si>
  <si>
    <t>ČEBULA pražena</t>
  </si>
  <si>
    <t>MUŠKATNI OREŠČEK, mleti</t>
  </si>
  <si>
    <t>BAZILIKA</t>
  </si>
  <si>
    <t>ŠETRAJ</t>
  </si>
  <si>
    <t>185 g</t>
  </si>
  <si>
    <t>TIMIJAN</t>
  </si>
  <si>
    <t>SOK, sadni, jabolko, 100%</t>
  </si>
  <si>
    <t>sok limona 100%</t>
  </si>
  <si>
    <t>SMUTI SADNI</t>
  </si>
  <si>
    <t>KRUH, črni, T 850, štruca</t>
  </si>
  <si>
    <t>KRUH brez aditivov</t>
  </si>
  <si>
    <t>KRUH, ajdov z orehi</t>
  </si>
  <si>
    <t>KRUH, koruzni, zrnati, štruca</t>
  </si>
  <si>
    <t>KRUH, polnozrnati</t>
  </si>
  <si>
    <t>KRUH brez glutena</t>
  </si>
  <si>
    <t>BOMBETKA BREZ ADITIVOV</t>
  </si>
  <si>
    <t>BOMBETA</t>
  </si>
  <si>
    <t>ŠTRUČKA, maslena</t>
  </si>
  <si>
    <t>BIO ŠTRUČKA, ovsena</t>
  </si>
  <si>
    <t>ŠTRUČKA, črna</t>
  </si>
  <si>
    <t>ŠTRUČKA, sirova, pakirana</t>
  </si>
  <si>
    <t>80 dag</t>
  </si>
  <si>
    <t>KRUH, stoletni, rezan</t>
  </si>
  <si>
    <t>1 kg, pakiran</t>
  </si>
  <si>
    <t>SENDVIČ, štručka, šunka, sir</t>
  </si>
  <si>
    <t>SENDVIČ, žemlja, trajna salama, sir</t>
  </si>
  <si>
    <t>KROF, z marmelado, pakiran</t>
  </si>
  <si>
    <t>OCVRTO PECIVO, raznih oblik</t>
  </si>
  <si>
    <t>ROLADA, s čokoladno kremo, cela</t>
  </si>
  <si>
    <t>ZAVITEK, jabolčni, pakiran</t>
  </si>
  <si>
    <t>ZAVITEK, sirov</t>
  </si>
  <si>
    <t>POTICA, orehova</t>
  </si>
  <si>
    <t>POTICA, sirova</t>
  </si>
  <si>
    <t>TORTA, ledena, cela</t>
  </si>
  <si>
    <t>TORTA, sadna, cela</t>
  </si>
  <si>
    <t>HRENOVKE V TESTU</t>
  </si>
  <si>
    <t>FRITATI</t>
  </si>
  <si>
    <t>MOKA, bela T400</t>
  </si>
  <si>
    <t>PERESNIKI, polnozrnati</t>
  </si>
  <si>
    <t>PERESNIKI</t>
  </si>
  <si>
    <t>POLNOZRNATI ŠPAGETI</t>
  </si>
  <si>
    <t>ZDROB, pirin</t>
  </si>
  <si>
    <t>RIŽ, parbolaid</t>
  </si>
  <si>
    <t>RIŽ, Sant Andrea vakuum</t>
  </si>
  <si>
    <t>RIŽ, okroglozrnati</t>
  </si>
  <si>
    <t>RIŽ, rjavi, parbolaid, vakuum</t>
  </si>
  <si>
    <t>RIŽ, bio</t>
  </si>
  <si>
    <t>TESTENINE TRI ŽITA</t>
  </si>
  <si>
    <t>KUSKUS, polnozrnati</t>
  </si>
  <si>
    <t>Bio pirin zdrob</t>
  </si>
  <si>
    <t>DOMAČI PIŠKOTI</t>
  </si>
  <si>
    <t>GRISINI</t>
  </si>
  <si>
    <t>70 g</t>
  </si>
  <si>
    <t>GRISINI, polnozrnati</t>
  </si>
  <si>
    <t>GRISINI, pica</t>
  </si>
  <si>
    <t>KRUŠNE KOCKE</t>
  </si>
  <si>
    <t>MEDALJONI, žitni</t>
  </si>
  <si>
    <t>240 g</t>
  </si>
  <si>
    <t>SEME, laneno</t>
  </si>
  <si>
    <t>HRUSTEK, medvedki, čokoladni</t>
  </si>
  <si>
    <t>2,5 kg</t>
  </si>
  <si>
    <t>HRUSTEK, rižek, kakav</t>
  </si>
  <si>
    <t xml:space="preserve">ZP CORN FLAKES </t>
  </si>
  <si>
    <t>SVALJKI, pirini</t>
  </si>
  <si>
    <t>CMOKI, z mareličnim nadevom, pirini</t>
  </si>
  <si>
    <t>CMOKI, s skuto, zdrobovi</t>
  </si>
  <si>
    <t>PALAČINKE, razni nadevi</t>
  </si>
  <si>
    <t>MUFINI, čokolada-borovnica</t>
  </si>
  <si>
    <t>REZINA z bučnimi semeni</t>
  </si>
  <si>
    <t>PIRINI NJOKI, polnjeni s sirom in skuto</t>
  </si>
  <si>
    <t>ZAVITEK, jabolčni, vlečeno testo, polnozrnat</t>
  </si>
  <si>
    <t>BOROVNICE</t>
  </si>
  <si>
    <t>JANEŽ</t>
  </si>
  <si>
    <t>MANGO</t>
  </si>
  <si>
    <t>PETERŠILJ, korenina</t>
  </si>
  <si>
    <t>RINGLO</t>
  </si>
  <si>
    <t>SOLATA, zelena, gentila</t>
  </si>
  <si>
    <t>ZMRZNJENA REZANA ČEBULA</t>
  </si>
  <si>
    <t>POMMES FRITES, I. klasa</t>
  </si>
  <si>
    <t>MLEKO, brez laktoze</t>
  </si>
  <si>
    <t>0,5</t>
  </si>
  <si>
    <t>JOGURT, navadni</t>
  </si>
  <si>
    <t>JOGURT, sadni, lahki</t>
  </si>
  <si>
    <t>JOGURT, tekoči</t>
  </si>
  <si>
    <t>250 ml</t>
  </si>
  <si>
    <t>NARAVNI TEKOČI JOGURT, brez laktoze</t>
  </si>
  <si>
    <t>TEKOČI SADNI JOGURT, MARELICA, brez laktoze</t>
  </si>
  <si>
    <t>SKUTA, pasirana</t>
  </si>
  <si>
    <t>SADNA SKUTA</t>
  </si>
  <si>
    <t>180g</t>
  </si>
  <si>
    <t>SIR, brez laktoze</t>
  </si>
  <si>
    <t>SIR, pakiran</t>
  </si>
  <si>
    <t>SIR ZA ŽAR</t>
  </si>
  <si>
    <t>MOZZARELA, bella napoli</t>
  </si>
  <si>
    <t>SIR Jošt, pakiran</t>
  </si>
  <si>
    <t>GOVEJE MESO, sveže, stegno b.k.</t>
  </si>
  <si>
    <t>GOVEJE MESO, sveže, pleče, b.k.</t>
  </si>
  <si>
    <t>rezano 2x2cm</t>
  </si>
  <si>
    <t>ŽLAHTNA PEČENKA</t>
  </si>
  <si>
    <t>sesekljana pečenka</t>
  </si>
  <si>
    <t>ŠUNKA, kuhana, rezana</t>
  </si>
  <si>
    <t>SALAMA, poltrajna, pariška, rezana</t>
  </si>
  <si>
    <t>SALAMA, poltrajna, pariška z zelenjavo, rezana</t>
  </si>
  <si>
    <t>SALAMA, poltrajna, mortadela - navad., rezana</t>
  </si>
  <si>
    <t>SALAMA, trajna, suha domača salama, rezana</t>
  </si>
  <si>
    <t>KLOBASA, trajna, navadna</t>
  </si>
  <si>
    <t>HRENAVKE, puranje</t>
  </si>
  <si>
    <t>PRŠUT, kuhan</t>
  </si>
  <si>
    <t>SLANINA, dimljena</t>
  </si>
  <si>
    <t>ŠUNKA v ovitku, rezana, pakirana</t>
  </si>
  <si>
    <t>SALAMA, pariška, rezana, pakirana</t>
  </si>
  <si>
    <t>SALAMA, mortadela, rezana, pakirana</t>
  </si>
  <si>
    <t>SALAMA suha, rezana, pakirana</t>
  </si>
  <si>
    <t>PRŠUT, kuhan, rezan, pakiran</t>
  </si>
  <si>
    <t>60 g</t>
  </si>
  <si>
    <t>PIŠČANEC, celi, vakuum</t>
  </si>
  <si>
    <t>PIŠČANČJE MESO, sveže, prsa, file, vakuum</t>
  </si>
  <si>
    <t>PIŠČANČJE MESO, sveže, krila, vakuum</t>
  </si>
  <si>
    <t>PIŠČANČJE MESO, sveže, bedra, krače,vakuum</t>
  </si>
  <si>
    <t>PIŠČANČJE MESO, sveže, zrezki,vakuum</t>
  </si>
  <si>
    <t>PURANJE MESO, sveže, vakuum</t>
  </si>
  <si>
    <t>PURANJE MESO, sveže, file, vakuum</t>
  </si>
  <si>
    <t>PURANJE MESO, sveže, stegna, vakuum</t>
  </si>
  <si>
    <t>PURANJE MESO, sveže, stegno, vakuum</t>
  </si>
  <si>
    <t>PURANJE MESO - rezano, vakuum</t>
  </si>
  <si>
    <t>PURANJE MESO - kosi rezano (za rižote ..) , vakuum</t>
  </si>
  <si>
    <t>HRENOVKE telečje, vakuum</t>
  </si>
  <si>
    <t>HRENOVKE, piščančje, vakuum</t>
  </si>
  <si>
    <t>HRENOVKE piščančje, velike, 1/2 hrenovke, vakuum</t>
  </si>
  <si>
    <t>SALAMA, posebna, piščančja, rezana, vakuum</t>
  </si>
  <si>
    <t>PIŠČANČJE PRSI V OVITKU MAKSI, rezano, vakuum</t>
  </si>
  <si>
    <t>PIŠČANČJE PRSI V OVITKU MAKSI, rezano, pakirano, vakuum</t>
  </si>
  <si>
    <t>SALAMA, posebna, puranja, vakuum</t>
  </si>
  <si>
    <t>RAŽNJIČI, piščančji, vakuum</t>
  </si>
  <si>
    <t>OSLIČ, zamrznjen, medaljoni, panirani</t>
  </si>
  <si>
    <t>MORSKI SADEŽI</t>
  </si>
  <si>
    <t>BIO MARMELADA</t>
  </si>
  <si>
    <t>DIABETIČNA REZINA, diabetična, lešnik-mandelj</t>
  </si>
  <si>
    <t>ČAJ, šipek, veriga/filter</t>
  </si>
  <si>
    <t>ŽITNA REZINA</t>
  </si>
  <si>
    <t>RAMA v lončku</t>
  </si>
  <si>
    <t>LEŠNIKI mleti</t>
  </si>
  <si>
    <t>ETA</t>
  </si>
  <si>
    <t>GRAH IN KORENJE, konzervirno</t>
  </si>
  <si>
    <t>KIS, balzamični</t>
  </si>
  <si>
    <t>500 ml</t>
  </si>
  <si>
    <t>CAPPUCINO - instant kavni napitek</t>
  </si>
  <si>
    <t>KLINČKI, mleti</t>
  </si>
  <si>
    <t>ŽAFRANIKA</t>
  </si>
  <si>
    <t>PAPRIKA, mleta , ostra</t>
  </si>
  <si>
    <t>PEHTRAN</t>
  </si>
  <si>
    <t>PETERŠILJ, rezani</t>
  </si>
  <si>
    <t>120 g</t>
  </si>
  <si>
    <t>MEŠANICA ZAČIMB ZA GOLAŽ</t>
  </si>
  <si>
    <t xml:space="preserve">MEŠANICA ZAČIMB ZA FIŽOL </t>
  </si>
  <si>
    <t>PROJA</t>
  </si>
  <si>
    <t>BREZGLUTENSKA MOKA</t>
  </si>
  <si>
    <t>BREZGLUTENSKA ZAKUHA</t>
  </si>
  <si>
    <t>RIŽ, basmati</t>
  </si>
  <si>
    <t>MASLO BREZ LAKTOZE</t>
  </si>
  <si>
    <t>ARAŠIDOVO MASLO</t>
  </si>
  <si>
    <t>PREŽGANJE, svetlo</t>
  </si>
  <si>
    <t>LEČA - ekološka pridelava</t>
  </si>
  <si>
    <t>KAŠA, ajdova - ekološka pridelava</t>
  </si>
  <si>
    <t>KAŠA, prosena - ekološka pridelava</t>
  </si>
  <si>
    <t>ZDROB, pšenični - ekološka pridelava</t>
  </si>
  <si>
    <t>KRUH, rženi štruca</t>
  </si>
  <si>
    <t>10 dag - rezano</t>
  </si>
  <si>
    <t>6 dag - rezano</t>
  </si>
  <si>
    <t>8 dag - rezano</t>
  </si>
  <si>
    <t xml:space="preserve">4 kg </t>
  </si>
  <si>
    <t>SIROV POLŽEK</t>
  </si>
  <si>
    <t>POLENTA bela</t>
  </si>
  <si>
    <t>REZANCI, pirini</t>
  </si>
  <si>
    <t>TESTENINE, ŠPAGETI, št.6</t>
  </si>
  <si>
    <t>TESTENINE POLNOZRNATE</t>
  </si>
  <si>
    <t>ZAKUHA, pirina</t>
  </si>
  <si>
    <t xml:space="preserve">NAVIHANČKI </t>
  </si>
  <si>
    <t>7 dkg</t>
  </si>
  <si>
    <t>TORTELINI, špinačni</t>
  </si>
  <si>
    <t>TESTO za lazanjo</t>
  </si>
  <si>
    <t xml:space="preserve">ROGLJIČ, francoski, s čokolado </t>
  </si>
  <si>
    <t>ŠTRUKLI, sirovi</t>
  </si>
  <si>
    <t>REDKEV, črna</t>
  </si>
  <si>
    <t>BLITVA, I. klasa</t>
  </si>
  <si>
    <t>ŠPINAČA, I. klasa, pasirana</t>
  </si>
  <si>
    <t xml:space="preserve">ZELENJAVA ZA FRANCOSKO, I. klasa - </t>
  </si>
  <si>
    <t>ZELENJAVA ZA JUHO, I. klasa</t>
  </si>
  <si>
    <t>1kg</t>
  </si>
  <si>
    <t xml:space="preserve">15/1 </t>
  </si>
  <si>
    <t>SIR, riban za pico</t>
  </si>
  <si>
    <t>SKUTA, lahka</t>
  </si>
  <si>
    <t>rezano na kocke 1x1 cm</t>
  </si>
  <si>
    <t>RAMSTEK b. k.</t>
  </si>
  <si>
    <t>rezana</t>
  </si>
  <si>
    <t>SALAMA, mortadela- narezana</t>
  </si>
  <si>
    <t>1/1 - rezano</t>
  </si>
  <si>
    <t>12 dkg - zrezki</t>
  </si>
  <si>
    <t>6 dkg - zrezki</t>
  </si>
  <si>
    <t>POSTRV, file, I. klasa</t>
  </si>
  <si>
    <t>MORSKI PES, file, I. klasa</t>
  </si>
  <si>
    <t>ČAJ, meta</t>
  </si>
  <si>
    <t>900 g</t>
  </si>
  <si>
    <t>NJOKI BREZ GLUTENA</t>
  </si>
  <si>
    <t>300g</t>
  </si>
  <si>
    <t>42 g</t>
  </si>
  <si>
    <t>2000 g</t>
  </si>
  <si>
    <t>540 g</t>
  </si>
  <si>
    <t>PAPRIKA, pečena</t>
  </si>
  <si>
    <t>670 g</t>
  </si>
  <si>
    <t>KOMPOT, jagoda</t>
  </si>
  <si>
    <t>Zlato polje</t>
  </si>
  <si>
    <t>RIŽ, mešanica treh vrst riža</t>
  </si>
  <si>
    <t>SOL, kamena, drobno mleta</t>
  </si>
  <si>
    <t>JUHA, kokošja</t>
  </si>
  <si>
    <t>ŠATRAJ</t>
  </si>
  <si>
    <t>KOPER</t>
  </si>
  <si>
    <t>CIMET</t>
  </si>
  <si>
    <t xml:space="preserve">PREŽGANJE, temno </t>
  </si>
  <si>
    <t>KROMPIR INSTANT PIRE</t>
  </si>
  <si>
    <t>5 kg</t>
  </si>
  <si>
    <t>ŽEMLJA, mala, koruzna</t>
  </si>
  <si>
    <t>10-12 dag rezana</t>
  </si>
  <si>
    <t>SENDVIČ SUHA SALAMA VELIKA ŽEMLJA</t>
  </si>
  <si>
    <t>12 dkg</t>
  </si>
  <si>
    <t>SENDVIČ ŠUNKA SIR, VELIKA ŽEMLJA</t>
  </si>
  <si>
    <t>ROGLJIČ, kruh-mlečni</t>
  </si>
  <si>
    <t>ROGLJIČ, kruh mlečni</t>
  </si>
  <si>
    <t>KRUH BIO PIRIN</t>
  </si>
  <si>
    <t>SENDVIČ žemlja 6dag+suha salama 4 dag+2dag sir</t>
  </si>
  <si>
    <t>12dag skupna teža</t>
  </si>
  <si>
    <t>KREM REZINA, SADNA KOCKA</t>
  </si>
  <si>
    <t>SENDVIČ žemlja 10dag+sveža salama 4 dag+2dag sir</t>
  </si>
  <si>
    <t>SENDVIČ žemlja 6dag+sveža salama 2dag+2dag sir</t>
  </si>
  <si>
    <t>ZAKUHA, razna (rinčice, rižek, zvezdice…)</t>
  </si>
  <si>
    <t>ZLATE KROGLICE, FRITATI, KRUŠNE KOCKE</t>
  </si>
  <si>
    <t>REZANCI PIRINI POLŠIROKI 2/1</t>
  </si>
  <si>
    <t>OVSENI KOSMIČI</t>
  </si>
  <si>
    <t>TORTELINI (mesni in sirovi, špinačni)</t>
  </si>
  <si>
    <t>ROGLJIČ MINI Z NADEVOM</t>
  </si>
  <si>
    <t>ROGLJIČ FRANCOSKI Z NADEVOM</t>
  </si>
  <si>
    <t>POLPETI soja</t>
  </si>
  <si>
    <t>BUČKE, HOKAIDO</t>
  </si>
  <si>
    <t>RADIČ štrucar</t>
  </si>
  <si>
    <t>MLEKO sterilizirano boks</t>
  </si>
  <si>
    <t>15/1</t>
  </si>
  <si>
    <t>SIRNI NAMAZ, lonci (smetanov)</t>
  </si>
  <si>
    <t>SLADOLED,LONČEK,različni okusi</t>
  </si>
  <si>
    <t>330g</t>
  </si>
  <si>
    <t>MLEČNO ČOKOLADNI DESERT</t>
  </si>
  <si>
    <t>SMETANA ZA KUHANJE</t>
  </si>
  <si>
    <t>MU</t>
  </si>
  <si>
    <t>MESO MLADE GOVEDI SVEŽE-REBRA</t>
  </si>
  <si>
    <t>TELEČJA JETRA</t>
  </si>
  <si>
    <t>JUNČJI HRBET -ZREZKI</t>
  </si>
  <si>
    <t>SVINJSKO MESO, sveže, ledja b.k.</t>
  </si>
  <si>
    <t>SVINJSKO MESO sveže, svinjska rebra</t>
  </si>
  <si>
    <t>SVINJSKO MESO svinjski vrat b.k.</t>
  </si>
  <si>
    <t>SVINJSKA PEČENKA ROLANA</t>
  </si>
  <si>
    <t>SVINJSKA REBRA</t>
  </si>
  <si>
    <t>ČEVAPČIČI</t>
  </si>
  <si>
    <t>kocke za paprikaš 2x2</t>
  </si>
  <si>
    <t>PANIRAN PIŠČANČJI FILE</t>
  </si>
  <si>
    <t>PIŠČANČJE MESO, sveže, bedra, krače 250 g</t>
  </si>
  <si>
    <t xml:space="preserve">ČAJ BEZEG + ČAJ KAMILICA </t>
  </si>
  <si>
    <t>ČAJ, gozd.sadeži , veriga</t>
  </si>
  <si>
    <t>1,2 do 1,6 kg</t>
  </si>
  <si>
    <t>ČAJ, jag.-malina, veriga</t>
  </si>
  <si>
    <t>ČAJ, šipek hibiskus , veriga</t>
  </si>
  <si>
    <t>ČAJ, META, filter vrečke</t>
  </si>
  <si>
    <t>ČAJ, BEBE 40 g</t>
  </si>
  <si>
    <t>KOSMIČI, koruzni - BIO</t>
  </si>
  <si>
    <t>MAESTRO MEŠANICA ZA GOLAŽ</t>
  </si>
  <si>
    <t>MAESTRO MEŠANICA ZA PASULJ</t>
  </si>
  <si>
    <t>PETERŠILJ SUHI</t>
  </si>
  <si>
    <t>GRAH IN KORENJE</t>
  </si>
  <si>
    <t>PAŠTETA, jetrna GAVRILOVIČ</t>
  </si>
  <si>
    <t>ŠAMPINJONI v slanici</t>
  </si>
  <si>
    <t>doza</t>
  </si>
  <si>
    <t>VODA Z OKUSI</t>
  </si>
  <si>
    <t>JEŠPRENJ - ekološka pridelava</t>
  </si>
  <si>
    <t>KRPICE  - ekološka pridelava</t>
  </si>
  <si>
    <t>POLENTA - ekološka pridelava</t>
  </si>
  <si>
    <t>ZDROB, PIRIN - ekološka pridelava</t>
  </si>
  <si>
    <t>TESTENINE PIRINE - ekološka pridelava</t>
  </si>
  <si>
    <t>REZANCI ŠIROKI - ekološka pridelava</t>
  </si>
  <si>
    <t>SOK JAGODA</t>
  </si>
  <si>
    <t>FRANCOSKA BAGETA</t>
  </si>
  <si>
    <t>KRUH, polnozrnati, štruca - ekološka pridelava</t>
  </si>
  <si>
    <t>ČOKOLADEN ŽEPEK</t>
  </si>
  <si>
    <t>VANILIJEV ŽEPEK</t>
  </si>
  <si>
    <t>VIŠNJEV ŽEPEK</t>
  </si>
  <si>
    <t>TORTA, čokoladna, cela</t>
  </si>
  <si>
    <t>HOT DOG PECIVO</t>
  </si>
  <si>
    <t>480 g</t>
  </si>
  <si>
    <t>ZREZKI, špinača, sir</t>
  </si>
  <si>
    <t>SIRNI NAMAZ s olivami</t>
  </si>
  <si>
    <t>SKUTA, 40% m.m, nepasirana</t>
  </si>
  <si>
    <t>zrezki 8-10 dag</t>
  </si>
  <si>
    <t>GOSI</t>
  </si>
  <si>
    <t>1000g</t>
  </si>
  <si>
    <t>ŽITNA REZINA Z JOUGORTOVIM PRELIVOM</t>
  </si>
  <si>
    <t>SOL, morska, kuhinjska, grobo mleta</t>
  </si>
  <si>
    <t>ČESEN, mleti</t>
  </si>
  <si>
    <t>PRAŽENA ČEBULA</t>
  </si>
  <si>
    <t>200 ml</t>
  </si>
  <si>
    <t>ČIČERIKA - ekološka pridelava</t>
  </si>
  <si>
    <t>PIRA - ekološka pridelava</t>
  </si>
  <si>
    <t>MOKA, ržena - ekološka pridelava</t>
  </si>
  <si>
    <t>KUSKUS - ekološka pridelava</t>
  </si>
  <si>
    <t>SOK, nektar, jabolko  - ekološka pridelava</t>
  </si>
  <si>
    <t>SOK, nektar, marelica - ekološka pridelava</t>
  </si>
  <si>
    <t>KRUH</t>
  </si>
  <si>
    <t>PECIVO</t>
  </si>
  <si>
    <t>KRUH z manj soli</t>
  </si>
  <si>
    <t>ŽEMLJA KORUZNA</t>
  </si>
  <si>
    <t xml:space="preserve">KRUH, beli pšenični </t>
  </si>
  <si>
    <t>25 dag</t>
  </si>
  <si>
    <t>PRESTE</t>
  </si>
  <si>
    <t xml:space="preserve">KROF, z vanilijo </t>
  </si>
  <si>
    <t>KROF, z vanilijo</t>
  </si>
  <si>
    <t>OCVRTO PECIVO, raznih oblik, z nadevom</t>
  </si>
  <si>
    <t>ROLADA, s čokoladno kremo, rezana</t>
  </si>
  <si>
    <t>MINI PECIVO - sezam, mak, sol</t>
  </si>
  <si>
    <t>MAFINI</t>
  </si>
  <si>
    <t>HRUSTLJAVI MUSLIJI V LONČKU</t>
  </si>
  <si>
    <t>CRISPY S PŠENIČNO KLICO</t>
  </si>
  <si>
    <t>1/1 kg</t>
  </si>
  <si>
    <t>TESTENINE 3 ŽITA, durum pšenica, pira, ajda</t>
  </si>
  <si>
    <t>RIŽEVE PLOŠČICE</t>
  </si>
  <si>
    <t>KANELONI, gobami</t>
  </si>
  <si>
    <t>SVALJKI, rženi</t>
  </si>
  <si>
    <t>RAVIOLI, sir</t>
  </si>
  <si>
    <t>KROKETI</t>
  </si>
  <si>
    <t>PALAČINKE, razni  nadevi</t>
  </si>
  <si>
    <t>60 kom/1 paket</t>
  </si>
  <si>
    <t>paket</t>
  </si>
  <si>
    <t>PIRINI NJOKI, polnjeni s skuto in špinačo</t>
  </si>
  <si>
    <t>KROMPIR BATATI</t>
  </si>
  <si>
    <t xml:space="preserve">ČESEN, sesekljani zamrzjen              </t>
  </si>
  <si>
    <t>5000 g</t>
  </si>
  <si>
    <t>PETERŠILJ</t>
  </si>
  <si>
    <t>SOJINI JOGURTI</t>
  </si>
  <si>
    <t>MOCARELA, bella pizza</t>
  </si>
  <si>
    <t>MOCARELA, bella napoli</t>
  </si>
  <si>
    <t>SLADOLED V LONČKU</t>
  </si>
  <si>
    <t>PARMEZAN SIR, ribani</t>
  </si>
  <si>
    <t xml:space="preserve">KEFIR </t>
  </si>
  <si>
    <t>MLEKO BREZ LAKTOZE</t>
  </si>
  <si>
    <t>SMETANA RASTLINSKA HULALA</t>
  </si>
  <si>
    <t>JUNEČJE MESO, sveže, stegno</t>
  </si>
  <si>
    <t>JUNEČJE MESO, sveže, stegno b.k.</t>
  </si>
  <si>
    <t>JUNEČJE MESO, sveže, pleče</t>
  </si>
  <si>
    <t>SLANINA, delikatesna</t>
  </si>
  <si>
    <t>PIŠČANČJE PRSI V OVITKU</t>
  </si>
  <si>
    <t>PIŠČANEC, celi</t>
  </si>
  <si>
    <t xml:space="preserve">SALAMA - zelenjavna </t>
  </si>
  <si>
    <t>PIŠČANČJE PRSI V OVITKU MAKSI</t>
  </si>
  <si>
    <t>rezano</t>
  </si>
  <si>
    <t>PIŠČANČJA POSEBNA SALAMA</t>
  </si>
  <si>
    <t>MARMELADA, malina</t>
  </si>
  <si>
    <t>620 g</t>
  </si>
  <si>
    <t>580 g</t>
  </si>
  <si>
    <t>MAJARON, list, celi</t>
  </si>
  <si>
    <t>GRISINI PALČKE</t>
  </si>
  <si>
    <t>RIŽ, tri žita</t>
  </si>
  <si>
    <t>GRISINI PALČKE, polnozrnati</t>
  </si>
  <si>
    <t>BREZGLUTENSKI NAMAZ</t>
  </si>
  <si>
    <t>BREZGLUTENSKI PUDING</t>
  </si>
  <si>
    <t>RIŽEV DESERT</t>
  </si>
  <si>
    <t>BREZGLUTENSKE TESTENINE</t>
  </si>
  <si>
    <t>KAŠA, ajdova - - ekološka pridelava</t>
  </si>
  <si>
    <t>MOKA, bela T500 - ekološka pridelava</t>
  </si>
  <si>
    <t>MOKA, ostra - ekološka pridelava</t>
  </si>
  <si>
    <t>ZDROB, koruzni - ekološka pridelava</t>
  </si>
  <si>
    <t>ZDROB, pšenični  - ekološka pridelava</t>
  </si>
  <si>
    <t>MOKA, polnozrnata - ekološka pridelava</t>
  </si>
  <si>
    <t>ROGLJIČKI BREZ GLUTENA, MLEKA, JAJC IN SOJE</t>
  </si>
  <si>
    <t>NJOKI BREZ GLUTENA, MLEKA, JAJC IN SOJE</t>
  </si>
  <si>
    <t>BECEL</t>
  </si>
  <si>
    <t>VAFLJI KORUZNI</t>
  </si>
  <si>
    <t>VAFLJI RIŽEVI</t>
  </si>
  <si>
    <t>MARELIČNI CMOKI BREZ GLUTENA, MLEKA, JAJC IN SOJE</t>
  </si>
  <si>
    <t>KRUH, črni, T 1600</t>
  </si>
  <si>
    <t>KRUH, ajdov</t>
  </si>
  <si>
    <t>KRUH, z ovsenimi kosmiči</t>
  </si>
  <si>
    <t>KRUH, pirin s korenčkom</t>
  </si>
  <si>
    <t>0,7 kg, rezan, pakiran</t>
  </si>
  <si>
    <t>PLETENICA s sezamom</t>
  </si>
  <si>
    <t>0,8 kg, rezan</t>
  </si>
  <si>
    <t>KRUH, s 60% manj soli</t>
  </si>
  <si>
    <t>ROGLJIČ, francoski z lešnikovo kremo</t>
  </si>
  <si>
    <t>ROGLJIČ, polnozrnati masleni</t>
  </si>
  <si>
    <t>NARASTEK SADNI</t>
  </si>
  <si>
    <t>100g</t>
  </si>
  <si>
    <t>160g</t>
  </si>
  <si>
    <t>TESTENINE, ŠPAGETI, graham</t>
  </si>
  <si>
    <t>KUSKUS polnozrnati</t>
  </si>
  <si>
    <t>RIŽ 3žita</t>
  </si>
  <si>
    <t>ZDROB, pirin, EKO</t>
  </si>
  <si>
    <t>SVALJKI, polnozrnati</t>
  </si>
  <si>
    <t>SVALJKI, koruzni</t>
  </si>
  <si>
    <t>TORTELINI, sirovi</t>
  </si>
  <si>
    <t>KANELONI, sirovi</t>
  </si>
  <si>
    <t>JABOLKO - granatno</t>
  </si>
  <si>
    <t>RIBEZ</t>
  </si>
  <si>
    <t>ZELENJAVNA MEŠANICA korenje/cvetača/brokoli</t>
  </si>
  <si>
    <t>JOGURT, sadni,lonček</t>
  </si>
  <si>
    <t>JOGURT, sadni, grški</t>
  </si>
  <si>
    <t>JOGURT, tekoči, navadni</t>
  </si>
  <si>
    <t>SMETANA, kisla</t>
  </si>
  <si>
    <t>GOVEJE MESO, sveže, rebra</t>
  </si>
  <si>
    <t>GOVEJE MESO, sveže, hrbet</t>
  </si>
  <si>
    <t>MESO MLADE GOVEDI, sveže, hrbet b.k.</t>
  </si>
  <si>
    <t>GOVEJE MESO, hrbet b.k.</t>
  </si>
  <si>
    <t>otroške, brez soli</t>
  </si>
  <si>
    <t>KLOBASA, poltrajna, svinjina-slanina v nar.črevu</t>
  </si>
  <si>
    <t>PIŠČANČJE MESO, sveže, kocke</t>
  </si>
  <si>
    <t>PURANJE MESO, sveže, kocke</t>
  </si>
  <si>
    <t>RUMENO plavuti tun, file</t>
  </si>
  <si>
    <t>OSLIČ, file</t>
  </si>
  <si>
    <t>KREKERJI slani</t>
  </si>
  <si>
    <t>VITAGEN</t>
  </si>
  <si>
    <t>KORUZA, sladka</t>
  </si>
  <si>
    <t>SLADKOR, rjavi</t>
  </si>
  <si>
    <t>ZELENA, list</t>
  </si>
  <si>
    <t xml:space="preserve">SIRUP, bezeg 100% sadni sirup  </t>
  </si>
  <si>
    <t>SIRUP, aronija borovnica 100% sadni sirup</t>
  </si>
  <si>
    <t xml:space="preserve">SOK, 100%, sadni, limona konc. </t>
  </si>
  <si>
    <t>SOK, vipavska breskev</t>
  </si>
  <si>
    <t>BIO SOK, jabolko</t>
  </si>
  <si>
    <t>Opis izdelka</t>
  </si>
  <si>
    <t>Željeno pakiranje</t>
  </si>
  <si>
    <t>Količina na enoto mere</t>
  </si>
  <si>
    <t>VPIŠE PONUDNIK</t>
  </si>
  <si>
    <t>enota mere</t>
  </si>
  <si>
    <t>PREPEČENEC, polnozrnat</t>
  </si>
  <si>
    <t>KRUH, ovseni BIO</t>
  </si>
  <si>
    <t>KRUH, pirin BIO</t>
  </si>
  <si>
    <t>ŠTRUČKA, ovsena BIO</t>
  </si>
  <si>
    <t>GRISINI, navadni</t>
  </si>
  <si>
    <t>GRISINI, s sezamom</t>
  </si>
  <si>
    <t>KRUH, pirin, hlebček</t>
  </si>
  <si>
    <t>12 dag - rezano</t>
  </si>
  <si>
    <t>4 dag - rezano</t>
  </si>
  <si>
    <t>DA</t>
  </si>
  <si>
    <t>KRUH BIO OVSENI MEŠANI</t>
  </si>
  <si>
    <t>KRUH BIO PIRIN MEŠANI</t>
  </si>
  <si>
    <t>KRUH BIO AJDOV MEŠANI</t>
  </si>
  <si>
    <t>BUREK, sirov</t>
  </si>
  <si>
    <t>BLAZINICA, jabolčna</t>
  </si>
  <si>
    <t>BLAZINICA, "gozdni sadeži"</t>
  </si>
  <si>
    <t>KEKSI, domači</t>
  </si>
  <si>
    <t>KEKSI, PETIT</t>
  </si>
  <si>
    <t>PICA, sirova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</si>
  <si>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</si>
  <si>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</si>
  <si>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</si>
  <si>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</si>
  <si>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</si>
  <si>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</si>
  <si>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</si>
  <si>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</si>
  <si>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</si>
  <si>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</si>
  <si>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</si>
  <si>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</si>
  <si>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</si>
  <si>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</si>
  <si>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</si>
  <si>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</si>
  <si>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</si>
  <si>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</si>
  <si>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</si>
  <si>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</si>
  <si>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</si>
  <si>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</si>
  <si>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</si>
  <si>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</si>
  <si>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</si>
  <si>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</si>
  <si>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</si>
  <si>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</si>
  <si>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</si>
  <si>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</si>
  <si>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</si>
  <si>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</si>
  <si>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</si>
  <si>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SKLOP 5: Žita in mlevski izdelki - ekološka pridelava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</si>
  <si>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</si>
  <si>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</si>
  <si>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</si>
  <si>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</si>
  <si>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</si>
  <si>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</si>
  <si>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</si>
  <si>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</si>
  <si>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</si>
  <si>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</si>
  <si>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</si>
  <si>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</si>
  <si>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</si>
  <si>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</si>
  <si>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</si>
  <si>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</si>
  <si>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</si>
  <si>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</si>
  <si>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CMOKI, s sadnim nadevom</t>
  </si>
  <si>
    <t>CMOKI, z različnimi nadevi</t>
  </si>
  <si>
    <t>KANELONI, z različnimi nadevi</t>
  </si>
  <si>
    <t>ROZINE, navadne</t>
  </si>
  <si>
    <t>ROZINE, sultane</t>
  </si>
  <si>
    <t>PARADIŽNIK, češnjev,  več barv</t>
  </si>
  <si>
    <t>ČESEN, sveži</t>
  </si>
  <si>
    <t>125</t>
  </si>
  <si>
    <t>126</t>
  </si>
  <si>
    <t>127</t>
  </si>
  <si>
    <t>128</t>
  </si>
  <si>
    <t>129</t>
  </si>
  <si>
    <t>130</t>
  </si>
  <si>
    <t>131</t>
  </si>
  <si>
    <t>132</t>
  </si>
  <si>
    <t>rezan pakiran kg</t>
  </si>
  <si>
    <t>ATLANTSKI SOM, file</t>
  </si>
  <si>
    <t>POSTRV, očiščena sveža</t>
  </si>
  <si>
    <t>POSTRV, prekajena</t>
  </si>
  <si>
    <t>SOK, različni okusi</t>
  </si>
  <si>
    <t>SOK, marelica</t>
  </si>
  <si>
    <t>SEZAM</t>
  </si>
  <si>
    <t xml:space="preserve">FIŽOL ZRNJE </t>
  </si>
  <si>
    <t>HREN, stekleni kozarec</t>
  </si>
  <si>
    <t>KOSMIČI, sadni</t>
  </si>
  <si>
    <t>NAMAZ, lešnikov, porcijski</t>
  </si>
  <si>
    <t>NAMAZ, dvobarvni</t>
  </si>
  <si>
    <t>MEŠANICA ZAČIMB, brez dodanih E</t>
  </si>
  <si>
    <t>MOKA, ajda - ekološka pridelava</t>
  </si>
  <si>
    <t>MOKA, ajda</t>
  </si>
  <si>
    <t xml:space="preserve">Diabetični lešnikov namaz </t>
  </si>
  <si>
    <t>TUNIN NAMAZ</t>
  </si>
  <si>
    <t>VODA, mineralna</t>
  </si>
  <si>
    <t>porcijski</t>
  </si>
  <si>
    <t>KOM</t>
  </si>
  <si>
    <t>3-4 dag</t>
  </si>
  <si>
    <t>1KG</t>
  </si>
  <si>
    <t>kocke, lističi</t>
  </si>
  <si>
    <t xml:space="preserve">ZMRZNJENE GOBE Z JURČKI </t>
  </si>
  <si>
    <t>HRENOVKE piščančje, velike</t>
  </si>
  <si>
    <t>860 g</t>
  </si>
  <si>
    <t>minimalna vsebnost lešnika 13%, vsebost kakava minimalno 7,4%</t>
  </si>
  <si>
    <t>750 g</t>
  </si>
  <si>
    <t>dr oetker</t>
  </si>
  <si>
    <t>steklenica</t>
  </si>
  <si>
    <t>PLETENICA črna</t>
  </si>
  <si>
    <t>Kruh beli, boljši v modelu</t>
  </si>
  <si>
    <t>5 dag - rezano</t>
  </si>
  <si>
    <t>ŠTRUČKA ržena</t>
  </si>
  <si>
    <t>OSJA GNEZDA</t>
  </si>
  <si>
    <t>BLAZINICA, "jabolčna"</t>
  </si>
  <si>
    <t xml:space="preserve">KORN FLAKES </t>
  </si>
  <si>
    <t>KORUZA</t>
  </si>
  <si>
    <t>765 g</t>
  </si>
  <si>
    <t>Cena na enoto mere</t>
  </si>
  <si>
    <t>3-4 dkg</t>
  </si>
  <si>
    <t>8 dkg</t>
  </si>
  <si>
    <t>cela (250 g)</t>
  </si>
  <si>
    <t>Enota mere</t>
  </si>
  <si>
    <t>PREPEČENEC 5žit</t>
  </si>
  <si>
    <t>PREPEČENEC klasik</t>
  </si>
  <si>
    <t xml:space="preserve">10 dag </t>
  </si>
  <si>
    <t>Skupaj (brez popusta in brez DDV)</t>
  </si>
  <si>
    <t>KOT npr.</t>
  </si>
  <si>
    <t>KRUH iz eko pirine moke</t>
  </si>
  <si>
    <t>6 dkg</t>
  </si>
  <si>
    <t>4 dkg</t>
  </si>
  <si>
    <t>CRISPY kruhki koruzni</t>
  </si>
  <si>
    <t>CRISPY kruhki polnozrnati</t>
  </si>
  <si>
    <t>CRISPY kruhki rženi</t>
  </si>
  <si>
    <t>Krex</t>
  </si>
  <si>
    <t>GRISINI, klasik</t>
  </si>
  <si>
    <t>GRISINI, sezam</t>
  </si>
  <si>
    <t>GRISINI, različni okusi</t>
  </si>
  <si>
    <t>Čokolino</t>
  </si>
  <si>
    <t>Pečjak</t>
  </si>
  <si>
    <t>Mojčin</t>
  </si>
  <si>
    <t>Mojčino pecivo</t>
  </si>
  <si>
    <t>Kekčevo pecivo</t>
  </si>
  <si>
    <t>Kruh Veselko</t>
  </si>
  <si>
    <t>Mojčin kruh</t>
  </si>
  <si>
    <t>Kekčev kruh</t>
  </si>
  <si>
    <t>Vsebnost najmanj 30% ovsene moke oz. ovsenih kosmičev</t>
  </si>
  <si>
    <t>Vsebnost najmanj 30% koruzne moke</t>
  </si>
  <si>
    <t>Vsebnost najmanj 30% ajdove moke</t>
  </si>
  <si>
    <t>Različni posipi (mak, sezam…)</t>
  </si>
  <si>
    <t>1/2</t>
  </si>
  <si>
    <t>MEŠANICA TREH ŽIT (pira,riž, ječmen)</t>
  </si>
  <si>
    <t>POLŽKI, jajčni</t>
  </si>
  <si>
    <t>1800 g</t>
  </si>
  <si>
    <t>KVINOJA, bio</t>
  </si>
  <si>
    <t>SONČNIČNO seme</t>
  </si>
  <si>
    <t>LANENO seme</t>
  </si>
  <si>
    <t>Žito</t>
  </si>
  <si>
    <t>"Čebelica Maja" Pečjak</t>
  </si>
  <si>
    <t>7-10 dkg</t>
  </si>
  <si>
    <t>ŠTRUKLJI, ajdovi s skuto</t>
  </si>
  <si>
    <t>Tema borovničeva palčka</t>
  </si>
  <si>
    <t>ZREZKI, zelenjavni (nepikantni)</t>
  </si>
  <si>
    <t>ŽEPEK, jabolko-vanilija</t>
  </si>
  <si>
    <t>ŽEPEK, mago-vanilija</t>
  </si>
  <si>
    <t>ŽEPKI, čokoladni</t>
  </si>
  <si>
    <t>ŽEPKI, vanilija</t>
  </si>
  <si>
    <t>Otroško veselje</t>
  </si>
  <si>
    <t>KEKSI</t>
  </si>
  <si>
    <t>KEKSI, ovseni s sadjem</t>
  </si>
  <si>
    <t>KEKSI, pirini z ovsenmi kosmiči</t>
  </si>
  <si>
    <t>KEKSI, kakavovi</t>
  </si>
  <si>
    <t>GOZDNI SADEŽI</t>
  </si>
  <si>
    <t>JOGURT, brez laktoze</t>
  </si>
  <si>
    <t>MU extra</t>
  </si>
  <si>
    <t>EGO, navadni</t>
  </si>
  <si>
    <t>EGO, sadni</t>
  </si>
  <si>
    <t>SMOOTHIE</t>
  </si>
  <si>
    <t>JOGURT, brez laktoze sadni</t>
  </si>
  <si>
    <t>15 g</t>
  </si>
  <si>
    <t>KINDER PINGUI</t>
  </si>
  <si>
    <t>VINDI</t>
  </si>
  <si>
    <t>DUKATINO</t>
  </si>
  <si>
    <t>MAKSIM MOUS</t>
  </si>
  <si>
    <t>10/1 ali 15/1</t>
  </si>
  <si>
    <t>MLEKO, kozje</t>
  </si>
  <si>
    <t>MLEKO, lešnikovo</t>
  </si>
  <si>
    <t>Alpsko brez laktoze</t>
  </si>
  <si>
    <t>Alpski</t>
  </si>
  <si>
    <t xml:space="preserve">SIR </t>
  </si>
  <si>
    <t>MU Vita</t>
  </si>
  <si>
    <t>Alpsko</t>
  </si>
  <si>
    <t>Mlečni napitek</t>
  </si>
  <si>
    <t>Sirni mlečni namaz</t>
  </si>
  <si>
    <t>Edamec ali Jošt</t>
  </si>
  <si>
    <t>JOŠT</t>
  </si>
  <si>
    <t>MILERAM</t>
  </si>
  <si>
    <t>JEŽEK</t>
  </si>
  <si>
    <t>Oki Doki</t>
  </si>
  <si>
    <t>Budžola</t>
  </si>
  <si>
    <t>kosi obdelani do 1 kg, rezano, pakirano</t>
  </si>
  <si>
    <t>teža po dogovoru</t>
  </si>
  <si>
    <t>PLESKAVICA, GOVEJA</t>
  </si>
  <si>
    <t>POLI</t>
  </si>
  <si>
    <t>HRENOVKE piščančje, MINI HRENOVKE</t>
  </si>
  <si>
    <t>SOM, file svež, brez kože</t>
  </si>
  <si>
    <t>Jacobs 3 v 1</t>
  </si>
  <si>
    <t>MAESTRO</t>
  </si>
  <si>
    <t>Acitron</t>
  </si>
  <si>
    <t>SLADKI GREH</t>
  </si>
  <si>
    <t xml:space="preserve">VIKI KREMA </t>
  </si>
  <si>
    <t>NUTELLA</t>
  </si>
  <si>
    <t>FRUTABELA</t>
  </si>
  <si>
    <t>Scheenkoppe</t>
  </si>
  <si>
    <t>NATURETA</t>
  </si>
  <si>
    <t>Knorr</t>
  </si>
  <si>
    <t>BENQUICK</t>
  </si>
  <si>
    <t>NESQUICK</t>
  </si>
  <si>
    <t>Barcafe</t>
  </si>
  <si>
    <t>ZDRAVKA</t>
  </si>
  <si>
    <t>BIANCA</t>
  </si>
  <si>
    <t>DOMAČICA</t>
  </si>
  <si>
    <t>ALBERT</t>
  </si>
  <si>
    <t>GRANCEREALE</t>
  </si>
  <si>
    <t>SPORT MUSLI</t>
  </si>
  <si>
    <t>Čokoladni medvedki</t>
  </si>
  <si>
    <t>ČOKOLEŠNIK</t>
  </si>
  <si>
    <t>Frutolino</t>
  </si>
  <si>
    <t>MEDOLINO</t>
  </si>
  <si>
    <t>RIŽOLINO</t>
  </si>
  <si>
    <t>ERIK</t>
  </si>
  <si>
    <t>Thommy</t>
  </si>
  <si>
    <t>COLINESE</t>
  </si>
  <si>
    <t xml:space="preserve">RAMA </t>
  </si>
  <si>
    <t>RAMA COMBI PROFI</t>
  </si>
  <si>
    <t>Podravka</t>
  </si>
  <si>
    <t>VEGETA</t>
  </si>
  <si>
    <t>LINOLADA</t>
  </si>
  <si>
    <t>NAPOLITANKE, čokoladne</t>
  </si>
  <si>
    <t>KNORR</t>
  </si>
  <si>
    <t>ARGETA</t>
  </si>
  <si>
    <t>GAVRILOVIČ</t>
  </si>
  <si>
    <t>EVERYDAY</t>
  </si>
  <si>
    <t>Riomare</t>
  </si>
  <si>
    <t>Cedevita</t>
  </si>
  <si>
    <t>Radenska</t>
  </si>
  <si>
    <t>PAŠTETA, piščančja</t>
  </si>
  <si>
    <t>ČAJ, božični</t>
  </si>
  <si>
    <t>min 25% kakava, instant</t>
  </si>
  <si>
    <t>SLADKOR, porcijski</t>
  </si>
  <si>
    <t>5 g</t>
  </si>
  <si>
    <t>162 g</t>
  </si>
  <si>
    <t>BIO NAMAZI ZA VEGETARIJANCE</t>
  </si>
  <si>
    <t>30-40 g</t>
  </si>
  <si>
    <t>464 g</t>
  </si>
  <si>
    <t>Becel</t>
  </si>
  <si>
    <t xml:space="preserve">1000 g </t>
  </si>
  <si>
    <t>350 g</t>
  </si>
  <si>
    <t>800 g ali 1/1</t>
  </si>
  <si>
    <t>4000 g</t>
  </si>
  <si>
    <t>1050 g</t>
  </si>
  <si>
    <t>880 g</t>
  </si>
  <si>
    <t>1000 ml</t>
  </si>
  <si>
    <t>5000 ml</t>
  </si>
  <si>
    <t>825 g</t>
  </si>
  <si>
    <t>820 g</t>
  </si>
  <si>
    <t>4015 g</t>
  </si>
  <si>
    <t>420 g</t>
  </si>
  <si>
    <t>330 ml</t>
  </si>
  <si>
    <t>1000 l</t>
  </si>
  <si>
    <t>900 ml</t>
  </si>
  <si>
    <t>1000 kg</t>
  </si>
  <si>
    <t>porcijska</t>
  </si>
  <si>
    <t>3700 ml</t>
  </si>
  <si>
    <t>15-20 g</t>
  </si>
  <si>
    <t>870 g</t>
  </si>
  <si>
    <t>4250 g</t>
  </si>
  <si>
    <t>MUŠKATNI OREŠČEK, celi</t>
  </si>
  <si>
    <t xml:space="preserve">10/1 </t>
  </si>
  <si>
    <t>1400 g</t>
  </si>
  <si>
    <t>4100 g</t>
  </si>
  <si>
    <t>PESA, rdeča, drobno rezana</t>
  </si>
  <si>
    <t>290 g</t>
  </si>
  <si>
    <t>1500 ml</t>
  </si>
  <si>
    <t>ČAJ, kamilica, filter</t>
  </si>
  <si>
    <t>ČAJ, meta, filter veriga</t>
  </si>
  <si>
    <t>ČAJ, planinski, filter veriga</t>
  </si>
  <si>
    <t>ČAJ, sadni, filter veriga</t>
  </si>
  <si>
    <t>ČAJ, šipek, filter veriga</t>
  </si>
  <si>
    <t>vsebnost lešnikov min. 13%, porcijski</t>
  </si>
  <si>
    <t>FIŽOL, zrnje, rjavi</t>
  </si>
  <si>
    <t>FIŽOL, zrnje, beli</t>
  </si>
  <si>
    <t>JUHA, porova (BREZ MESA)</t>
  </si>
  <si>
    <t>PAŠTETA, tunina</t>
  </si>
  <si>
    <t>ŠAMPINJONI v kisu, celi</t>
  </si>
  <si>
    <t>ŠAMPINJONI v kisu, rezani</t>
  </si>
  <si>
    <t>EKO/BIO</t>
  </si>
  <si>
    <t>OMAKA NAPOLI</t>
  </si>
  <si>
    <t>Frutek</t>
  </si>
  <si>
    <t xml:space="preserve">1,5 </t>
  </si>
  <si>
    <t>700 ml</t>
  </si>
  <si>
    <t>Ponujeno pakiranje (količina mrske enote)</t>
  </si>
  <si>
    <t>10dag skupna teža</t>
  </si>
  <si>
    <t>SIRNI NAMAZ, lonci</t>
  </si>
  <si>
    <t xml:space="preserve">SKLOP 10: Mleko in mlečni izdelki - BREZ GSO </t>
  </si>
  <si>
    <t>SKLOP 11: Meso</t>
  </si>
  <si>
    <t>SKLOP 13: Mesni izdelki</t>
  </si>
  <si>
    <t>SKLOP 13: Perutninski meso in izdelki</t>
  </si>
  <si>
    <t>SKLOP 15: Splošno prehrambeno blago</t>
  </si>
  <si>
    <t>SKLOP 16: Sadni sokovi in sirupi</t>
  </si>
  <si>
    <t>SKLOP 17: Sadni sokovi in sirupi - EKOLOŠKA PRIDELAVA</t>
  </si>
  <si>
    <t>KOSTANJ</t>
  </si>
  <si>
    <t>ZMES ZA IZDELAVO PRONCES KROFOV</t>
  </si>
  <si>
    <t>KREMIN</t>
  </si>
  <si>
    <t>SOK, 100%, sadni, jabolka-breskev-korenje</t>
  </si>
  <si>
    <t>SOK, nektar, jabolka-grozdje-robide - ekološka pridelava</t>
  </si>
  <si>
    <t>KIKI</t>
  </si>
  <si>
    <t>SOK, multivitaminski 100%</t>
  </si>
  <si>
    <t>SOK, ananas 100%</t>
  </si>
  <si>
    <t>SOK, breskev 100%</t>
  </si>
  <si>
    <t>SOK, breskev, 100 %</t>
  </si>
  <si>
    <t>nektar, sadni, jabolko</t>
  </si>
  <si>
    <t>nektar, sadni, jagoda</t>
  </si>
  <si>
    <t>nektar, sadni, multivitamin</t>
  </si>
  <si>
    <t>jagodni nektar, z min 45% sadnim deležem od tega min 30% sadni delež jagode</t>
  </si>
  <si>
    <t>28 g</t>
  </si>
  <si>
    <t>45 g</t>
  </si>
  <si>
    <t>35 g</t>
  </si>
  <si>
    <t>20 g</t>
  </si>
  <si>
    <t>75 g</t>
  </si>
  <si>
    <t>18 g</t>
  </si>
  <si>
    <t>34 g</t>
  </si>
  <si>
    <t>55 g</t>
  </si>
  <si>
    <t>48 g</t>
  </si>
  <si>
    <t>25 g</t>
  </si>
  <si>
    <t>92 g</t>
  </si>
  <si>
    <t>38 g</t>
  </si>
  <si>
    <t>30 g</t>
  </si>
  <si>
    <t>130 g</t>
  </si>
  <si>
    <t>80 g</t>
  </si>
  <si>
    <t>13 g</t>
  </si>
  <si>
    <t>11 g</t>
  </si>
  <si>
    <t>22 g</t>
  </si>
  <si>
    <t>145 g</t>
  </si>
  <si>
    <t>SKLOP 18: Ostale ribe in morski sadeži</t>
  </si>
  <si>
    <t>LOSOS, file kotlet, brez kože, porcijski</t>
  </si>
  <si>
    <t>SKLOP 14: Sladkovodne ribe</t>
  </si>
  <si>
    <t>PIŠČANČJE MESO, sveže, kosi, brez kosti in kože, prsa</t>
  </si>
  <si>
    <t>PIŠČANČJE MESO, sveže, kosi, brez kosti in kože, vakuum, prsa</t>
  </si>
  <si>
    <t>KLOBASA, kranjska, s certifikatom</t>
  </si>
  <si>
    <t>OCVIRKI, suhi</t>
  </si>
  <si>
    <t>MLETO MESO, goveje - mlada govedina pleča</t>
  </si>
  <si>
    <t>MLETO MESO, svinjsko, pleče</t>
  </si>
  <si>
    <t>SVINJSKO MESO I.kat, b.k., stegno</t>
  </si>
</sst>
</file>

<file path=xl/styles.xml><?xml version="1.0" encoding="utf-8"?>
<styleSheet xmlns="http://schemas.openxmlformats.org/spreadsheetml/2006/main">
  <numFmts count="1">
    <numFmt numFmtId="164" formatCode="#,##0.0"/>
  </numFmts>
  <fonts count="13"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</font>
    <font>
      <b/>
      <sz val="11"/>
      <name val="Arial"/>
      <family val="2"/>
      <charset val="238"/>
    </font>
    <font>
      <b/>
      <sz val="12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trike/>
      <sz val="10"/>
      <color rgb="FFFF0000"/>
      <name val="Arial"/>
      <family val="2"/>
      <charset val="238"/>
    </font>
    <font>
      <strike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3" fillId="0" borderId="0" xfId="0" applyFont="1" applyFill="1" applyBorder="1" applyAlignment="1" applyProtection="1">
      <alignment horizontal="center" wrapText="1"/>
    </xf>
    <xf numFmtId="0" fontId="4" fillId="0" borderId="1" xfId="0" applyFont="1" applyFill="1" applyBorder="1" applyAlignment="1" applyProtection="1"/>
    <xf numFmtId="4" fontId="1" fillId="0" borderId="2" xfId="0" applyNumberFormat="1" applyFont="1" applyFill="1" applyBorder="1" applyAlignment="1" applyProtection="1">
      <alignment horizontal="center" wrapText="1"/>
    </xf>
    <xf numFmtId="0" fontId="1" fillId="0" borderId="2" xfId="0" applyFont="1" applyFill="1" applyBorder="1" applyAlignment="1" applyProtection="1">
      <alignment horizontal="center" wrapText="1"/>
    </xf>
    <xf numFmtId="49" fontId="1" fillId="0" borderId="2" xfId="0" applyNumberFormat="1" applyFont="1" applyFill="1" applyBorder="1" applyAlignment="1" applyProtection="1">
      <alignment horizontal="center" wrapText="1"/>
    </xf>
    <xf numFmtId="0" fontId="4" fillId="0" borderId="1" xfId="0" applyNumberFormat="1" applyFont="1" applyFill="1" applyBorder="1" applyAlignment="1" applyProtection="1"/>
    <xf numFmtId="4" fontId="1" fillId="0" borderId="3" xfId="0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horizontal="center" wrapText="1"/>
    </xf>
    <xf numFmtId="0" fontId="3" fillId="0" borderId="3" xfId="0" applyFont="1" applyBorder="1" applyAlignment="1" applyProtection="1">
      <alignment wrapText="1"/>
    </xf>
    <xf numFmtId="4" fontId="1" fillId="2" borderId="2" xfId="0" applyNumberFormat="1" applyFont="1" applyFill="1" applyBorder="1" applyAlignment="1" applyProtection="1">
      <alignment horizontal="center" wrapText="1"/>
    </xf>
    <xf numFmtId="4" fontId="1" fillId="2" borderId="3" xfId="0" applyNumberFormat="1" applyFont="1" applyFill="1" applyBorder="1" applyAlignment="1" applyProtection="1">
      <alignment horizontal="center" wrapText="1"/>
    </xf>
    <xf numFmtId="0" fontId="4" fillId="0" borderId="1" xfId="0" applyFont="1" applyFill="1" applyBorder="1" applyAlignment="1" applyProtection="1">
      <alignment wrapText="1"/>
    </xf>
    <xf numFmtId="0" fontId="3" fillId="0" borderId="3" xfId="0" applyFont="1" applyFill="1" applyBorder="1" applyAlignment="1" applyProtection="1">
      <alignment wrapText="1"/>
    </xf>
    <xf numFmtId="0" fontId="3" fillId="0" borderId="0" xfId="0" applyFont="1" applyFill="1" applyBorder="1" applyAlignment="1" applyProtection="1">
      <alignment wrapText="1"/>
    </xf>
    <xf numFmtId="0" fontId="3" fillId="0" borderId="4" xfId="0" applyFont="1" applyFill="1" applyBorder="1" applyAlignment="1" applyProtection="1">
      <alignment wrapText="1"/>
    </xf>
    <xf numFmtId="0" fontId="9" fillId="0" borderId="0" xfId="0" applyFont="1" applyFill="1" applyBorder="1" applyAlignment="1" applyProtection="1">
      <alignment horizontal="center" wrapText="1"/>
    </xf>
    <xf numFmtId="0" fontId="1" fillId="2" borderId="2" xfId="0" applyFont="1" applyFill="1" applyBorder="1" applyAlignment="1" applyProtection="1">
      <alignment horizontal="center" wrapText="1"/>
    </xf>
    <xf numFmtId="164" fontId="1" fillId="2" borderId="2" xfId="0" applyNumberFormat="1" applyFont="1" applyFill="1" applyBorder="1" applyAlignment="1" applyProtection="1">
      <alignment horizontal="center" wrapText="1"/>
    </xf>
    <xf numFmtId="0" fontId="3" fillId="2" borderId="3" xfId="0" applyFont="1" applyFill="1" applyBorder="1" applyAlignment="1" applyProtection="1">
      <alignment horizontal="center" wrapText="1"/>
    </xf>
    <xf numFmtId="49" fontId="1" fillId="0" borderId="3" xfId="0" applyNumberFormat="1" applyFont="1" applyFill="1" applyBorder="1" applyAlignment="1" applyProtection="1">
      <alignment horizontal="center" wrapText="1"/>
    </xf>
    <xf numFmtId="0" fontId="1" fillId="0" borderId="3" xfId="0" applyFont="1" applyFill="1" applyBorder="1" applyAlignment="1" applyProtection="1">
      <alignment horizontal="center" wrapText="1"/>
    </xf>
    <xf numFmtId="0" fontId="1" fillId="2" borderId="3" xfId="0" applyFont="1" applyFill="1" applyBorder="1" applyAlignment="1" applyProtection="1">
      <alignment horizontal="center" wrapText="1"/>
    </xf>
    <xf numFmtId="164" fontId="1" fillId="2" borderId="3" xfId="0" applyNumberFormat="1" applyFont="1" applyFill="1" applyBorder="1" applyAlignment="1" applyProtection="1">
      <alignment horizontal="center" wrapText="1"/>
    </xf>
    <xf numFmtId="4" fontId="3" fillId="0" borderId="2" xfId="0" applyNumberFormat="1" applyFont="1" applyFill="1" applyBorder="1" applyAlignment="1" applyProtection="1">
      <alignment horizontal="center" wrapText="1"/>
    </xf>
    <xf numFmtId="0" fontId="3" fillId="0" borderId="3" xfId="0" applyNumberFormat="1" applyFont="1" applyFill="1" applyBorder="1" applyAlignment="1" applyProtection="1">
      <alignment wrapText="1"/>
    </xf>
    <xf numFmtId="0" fontId="7" fillId="0" borderId="1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 wrapText="1"/>
    </xf>
    <xf numFmtId="4" fontId="1" fillId="0" borderId="0" xfId="0" applyNumberFormat="1" applyFont="1" applyFill="1" applyBorder="1" applyAlignment="1" applyProtection="1">
      <alignment wrapText="1"/>
    </xf>
    <xf numFmtId="49" fontId="3" fillId="0" borderId="3" xfId="0" applyNumberFormat="1" applyFont="1" applyFill="1" applyBorder="1" applyAlignment="1" applyProtection="1">
      <alignment horizontal="center" wrapText="1"/>
    </xf>
    <xf numFmtId="49" fontId="3" fillId="0" borderId="3" xfId="0" applyNumberFormat="1" applyFont="1" applyFill="1" applyBorder="1" applyAlignment="1" applyProtection="1">
      <alignment wrapText="1"/>
    </xf>
    <xf numFmtId="0" fontId="3" fillId="0" borderId="3" xfId="0" applyFont="1" applyFill="1" applyBorder="1" applyAlignment="1" applyProtection="1">
      <alignment horizontal="center" wrapText="1"/>
    </xf>
    <xf numFmtId="4" fontId="1" fillId="0" borderId="3" xfId="0" applyNumberFormat="1" applyFont="1" applyFill="1" applyBorder="1" applyAlignment="1" applyProtection="1">
      <alignment wrapText="1"/>
    </xf>
    <xf numFmtId="4" fontId="1" fillId="2" borderId="3" xfId="0" applyNumberFormat="1" applyFont="1" applyFill="1" applyBorder="1" applyAlignment="1" applyProtection="1">
      <alignment wrapText="1"/>
    </xf>
    <xf numFmtId="49" fontId="3" fillId="0" borderId="4" xfId="0" applyNumberFormat="1" applyFont="1" applyFill="1" applyBorder="1" applyAlignment="1" applyProtection="1">
      <alignment wrapText="1"/>
    </xf>
    <xf numFmtId="4" fontId="1" fillId="2" borderId="2" xfId="0" applyNumberFormat="1" applyFont="1" applyFill="1" applyBorder="1" applyAlignment="1" applyProtection="1">
      <alignment wrapText="1"/>
    </xf>
    <xf numFmtId="49" fontId="3" fillId="0" borderId="0" xfId="0" applyNumberFormat="1" applyFont="1" applyFill="1" applyBorder="1" applyAlignment="1" applyProtection="1">
      <alignment horizontal="center" wrapText="1"/>
    </xf>
    <xf numFmtId="49" fontId="3" fillId="0" borderId="0" xfId="0" applyNumberFormat="1" applyFont="1" applyFill="1" applyBorder="1" applyAlignment="1" applyProtection="1">
      <alignment wrapText="1"/>
    </xf>
    <xf numFmtId="3" fontId="3" fillId="0" borderId="0" xfId="0" applyNumberFormat="1" applyFont="1" applyFill="1" applyBorder="1" applyAlignment="1" applyProtection="1">
      <alignment wrapText="1"/>
      <protection locked="0"/>
    </xf>
    <xf numFmtId="49" fontId="9" fillId="0" borderId="0" xfId="0" applyNumberFormat="1" applyFont="1" applyFill="1" applyBorder="1" applyAlignment="1" applyProtection="1">
      <alignment horizontal="center" wrapText="1"/>
    </xf>
    <xf numFmtId="0" fontId="9" fillId="0" borderId="0" xfId="0" applyFont="1" applyFill="1" applyBorder="1" applyAlignment="1" applyProtection="1">
      <alignment wrapText="1"/>
    </xf>
    <xf numFmtId="0" fontId="4" fillId="0" borderId="1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>
      <alignment wrapText="1"/>
    </xf>
    <xf numFmtId="0" fontId="3" fillId="0" borderId="3" xfId="0" applyNumberFormat="1" applyFont="1" applyFill="1" applyBorder="1" applyAlignment="1" applyProtection="1">
      <alignment horizontal="center" wrapText="1"/>
    </xf>
    <xf numFmtId="0" fontId="3" fillId="0" borderId="3" xfId="0" applyNumberFormat="1" applyFont="1" applyFill="1" applyBorder="1" applyAlignment="1" applyProtection="1">
      <alignment horizontal="left" wrapText="1"/>
    </xf>
    <xf numFmtId="4" fontId="3" fillId="0" borderId="3" xfId="0" applyNumberFormat="1" applyFont="1" applyFill="1" applyBorder="1" applyAlignment="1" applyProtection="1">
      <alignment horizontal="center" wrapText="1"/>
    </xf>
    <xf numFmtId="3" fontId="3" fillId="0" borderId="0" xfId="0" applyNumberFormat="1" applyFont="1" applyFill="1" applyBorder="1" applyAlignment="1" applyProtection="1">
      <alignment wrapText="1"/>
    </xf>
    <xf numFmtId="1" fontId="3" fillId="0" borderId="3" xfId="0" applyNumberFormat="1" applyFont="1" applyFill="1" applyBorder="1" applyAlignment="1" applyProtection="1">
      <alignment horizontal="center" wrapText="1"/>
    </xf>
    <xf numFmtId="0" fontId="3" fillId="0" borderId="3" xfId="0" applyFont="1" applyFill="1" applyBorder="1" applyAlignment="1" applyProtection="1">
      <alignment horizontal="left" wrapText="1"/>
    </xf>
    <xf numFmtId="49" fontId="3" fillId="0" borderId="3" xfId="0" applyNumberFormat="1" applyFont="1" applyFill="1" applyBorder="1" applyAlignment="1" applyProtection="1">
      <alignment horizontal="left" wrapText="1"/>
    </xf>
    <xf numFmtId="3" fontId="3" fillId="0" borderId="3" xfId="0" applyNumberFormat="1" applyFont="1" applyFill="1" applyBorder="1" applyAlignment="1" applyProtection="1">
      <alignment wrapText="1"/>
    </xf>
    <xf numFmtId="16" fontId="3" fillId="0" borderId="3" xfId="0" applyNumberFormat="1" applyFont="1" applyFill="1" applyBorder="1" applyAlignment="1" applyProtection="1">
      <alignment wrapText="1"/>
    </xf>
    <xf numFmtId="0" fontId="3" fillId="0" borderId="4" xfId="0" applyFont="1" applyFill="1" applyBorder="1" applyAlignment="1" applyProtection="1">
      <alignment horizontal="center" wrapText="1"/>
    </xf>
    <xf numFmtId="49" fontId="3" fillId="0" borderId="3" xfId="0" applyNumberFormat="1" applyFont="1" applyBorder="1" applyAlignment="1" applyProtection="1">
      <alignment wrapText="1"/>
    </xf>
    <xf numFmtId="0" fontId="3" fillId="0" borderId="3" xfId="0" applyFont="1" applyBorder="1" applyAlignment="1" applyProtection="1">
      <alignment horizontal="center" wrapText="1"/>
    </xf>
    <xf numFmtId="49" fontId="3" fillId="0" borderId="3" xfId="0" applyNumberFormat="1" applyFont="1" applyBorder="1" applyAlignment="1" applyProtection="1">
      <alignment horizontal="left" wrapText="1"/>
    </xf>
    <xf numFmtId="0" fontId="7" fillId="0" borderId="1" xfId="0" applyFont="1" applyFill="1" applyBorder="1" applyAlignment="1" applyProtection="1">
      <alignment wrapText="1"/>
    </xf>
    <xf numFmtId="49" fontId="7" fillId="0" borderId="1" xfId="0" applyNumberFormat="1" applyFont="1" applyFill="1" applyBorder="1" applyAlignment="1" applyProtection="1">
      <alignment wrapText="1"/>
    </xf>
    <xf numFmtId="4" fontId="8" fillId="0" borderId="0" xfId="0" applyNumberFormat="1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wrapText="1"/>
    </xf>
    <xf numFmtId="49" fontId="5" fillId="0" borderId="3" xfId="0" applyNumberFormat="1" applyFont="1" applyFill="1" applyBorder="1" applyAlignment="1" applyProtection="1">
      <alignment horizontal="center" wrapText="1"/>
    </xf>
    <xf numFmtId="0" fontId="5" fillId="0" borderId="3" xfId="0" applyNumberFormat="1" applyFont="1" applyFill="1" applyBorder="1" applyAlignment="1" applyProtection="1">
      <alignment wrapText="1"/>
    </xf>
    <xf numFmtId="49" fontId="5" fillId="0" borderId="3" xfId="0" applyNumberFormat="1" applyFont="1" applyFill="1" applyBorder="1" applyAlignment="1" applyProtection="1">
      <alignment wrapText="1"/>
    </xf>
    <xf numFmtId="0" fontId="5" fillId="0" borderId="3" xfId="0" applyNumberFormat="1" applyFont="1" applyFill="1" applyBorder="1" applyAlignment="1" applyProtection="1">
      <alignment horizontal="center" wrapText="1"/>
    </xf>
    <xf numFmtId="4" fontId="8" fillId="0" borderId="3" xfId="0" applyNumberFormat="1" applyFont="1" applyFill="1" applyBorder="1" applyAlignment="1" applyProtection="1">
      <alignment wrapText="1"/>
    </xf>
    <xf numFmtId="0" fontId="5" fillId="0" borderId="3" xfId="0" applyFont="1" applyFill="1" applyBorder="1" applyAlignment="1" applyProtection="1">
      <alignment wrapText="1"/>
    </xf>
    <xf numFmtId="0" fontId="5" fillId="0" borderId="3" xfId="0" applyFont="1" applyFill="1" applyBorder="1" applyAlignment="1" applyProtection="1">
      <alignment horizontal="center" wrapText="1"/>
    </xf>
    <xf numFmtId="49" fontId="5" fillId="0" borderId="4" xfId="0" applyNumberFormat="1" applyFont="1" applyFill="1" applyBorder="1" applyAlignment="1" applyProtection="1">
      <alignment horizontal="center" wrapText="1"/>
    </xf>
    <xf numFmtId="4" fontId="8" fillId="0" borderId="4" xfId="0" applyNumberFormat="1" applyFont="1" applyFill="1" applyBorder="1" applyAlignment="1" applyProtection="1">
      <alignment wrapText="1"/>
    </xf>
    <xf numFmtId="0" fontId="5" fillId="0" borderId="3" xfId="0" applyFont="1" applyBorder="1" applyAlignment="1" applyProtection="1">
      <alignment wrapText="1"/>
    </xf>
    <xf numFmtId="49" fontId="5" fillId="0" borderId="3" xfId="0" applyNumberFormat="1" applyFont="1" applyBorder="1" applyAlignment="1" applyProtection="1">
      <alignment wrapText="1"/>
    </xf>
    <xf numFmtId="0" fontId="5" fillId="0" borderId="3" xfId="0" applyFont="1" applyBorder="1" applyAlignment="1" applyProtection="1">
      <alignment horizontal="center" wrapText="1"/>
    </xf>
    <xf numFmtId="49" fontId="5" fillId="0" borderId="0" xfId="0" applyNumberFormat="1" applyFont="1" applyFill="1" applyBorder="1" applyAlignment="1" applyProtection="1">
      <alignment horizontal="center" wrapText="1"/>
    </xf>
    <xf numFmtId="49" fontId="5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Fill="1" applyBorder="1" applyAlignment="1" applyProtection="1">
      <alignment wrapText="1"/>
      <protection locked="0"/>
    </xf>
    <xf numFmtId="4" fontId="3" fillId="0" borderId="0" xfId="0" applyNumberFormat="1" applyFont="1" applyFill="1" applyBorder="1" applyAlignment="1" applyProtection="1">
      <alignment horizontal="center" wrapText="1"/>
    </xf>
    <xf numFmtId="49" fontId="3" fillId="0" borderId="4" xfId="0" applyNumberFormat="1" applyFont="1" applyFill="1" applyBorder="1" applyAlignment="1" applyProtection="1">
      <alignment horizontal="center" wrapText="1"/>
    </xf>
    <xf numFmtId="0" fontId="3" fillId="0" borderId="5" xfId="0" applyFont="1" applyFill="1" applyBorder="1" applyAlignment="1" applyProtection="1">
      <alignment wrapText="1"/>
    </xf>
    <xf numFmtId="49" fontId="3" fillId="0" borderId="5" xfId="0" applyNumberFormat="1" applyFont="1" applyFill="1" applyBorder="1" applyAlignment="1" applyProtection="1">
      <alignment wrapText="1"/>
    </xf>
    <xf numFmtId="4" fontId="1" fillId="0" borderId="0" xfId="0" applyNumberFormat="1" applyFont="1" applyFill="1" applyBorder="1" applyAlignment="1" applyProtection="1">
      <alignment horizontal="center" wrapText="1"/>
    </xf>
    <xf numFmtId="4" fontId="10" fillId="0" borderId="0" xfId="0" applyNumberFormat="1" applyFont="1" applyFill="1" applyBorder="1" applyAlignment="1" applyProtection="1">
      <alignment horizontal="center" wrapText="1"/>
    </xf>
    <xf numFmtId="4" fontId="6" fillId="2" borderId="6" xfId="0" applyNumberFormat="1" applyFont="1" applyFill="1" applyBorder="1" applyAlignment="1" applyProtection="1">
      <alignment horizontal="center" wrapText="1"/>
    </xf>
    <xf numFmtId="3" fontId="1" fillId="0" borderId="0" xfId="0" applyNumberFormat="1" applyFont="1" applyFill="1" applyBorder="1" applyAlignment="1" applyProtection="1">
      <alignment wrapText="1"/>
    </xf>
    <xf numFmtId="3" fontId="1" fillId="0" borderId="2" xfId="0" applyNumberFormat="1" applyFont="1" applyFill="1" applyBorder="1" applyAlignment="1" applyProtection="1">
      <alignment horizontal="center" wrapText="1"/>
    </xf>
    <xf numFmtId="3" fontId="3" fillId="0" borderId="3" xfId="0" applyNumberFormat="1" applyFont="1" applyFill="1" applyBorder="1" applyAlignment="1" applyProtection="1">
      <alignment horizontal="right" wrapText="1"/>
    </xf>
    <xf numFmtId="3" fontId="3" fillId="0" borderId="4" xfId="0" applyNumberFormat="1" applyFont="1" applyFill="1" applyBorder="1" applyAlignment="1" applyProtection="1">
      <alignment wrapText="1"/>
    </xf>
    <xf numFmtId="3" fontId="8" fillId="0" borderId="0" xfId="0" applyNumberFormat="1" applyFont="1" applyFill="1" applyBorder="1" applyAlignment="1" applyProtection="1">
      <alignment wrapText="1"/>
    </xf>
    <xf numFmtId="3" fontId="5" fillId="0" borderId="3" xfId="0" applyNumberFormat="1" applyFont="1" applyFill="1" applyBorder="1" applyAlignment="1" applyProtection="1">
      <alignment wrapText="1"/>
    </xf>
    <xf numFmtId="3" fontId="5" fillId="0" borderId="4" xfId="0" applyNumberFormat="1" applyFont="1" applyFill="1" applyBorder="1" applyAlignment="1" applyProtection="1">
      <alignment wrapText="1"/>
    </xf>
    <xf numFmtId="3" fontId="3" fillId="0" borderId="0" xfId="0" applyNumberFormat="1" applyFont="1" applyFill="1" applyBorder="1" applyAlignment="1" applyProtection="1">
      <alignment horizontal="center" wrapText="1"/>
    </xf>
    <xf numFmtId="3" fontId="3" fillId="0" borderId="3" xfId="0" applyNumberFormat="1" applyFont="1" applyFill="1" applyBorder="1" applyAlignment="1" applyProtection="1">
      <alignment horizontal="center" wrapText="1"/>
    </xf>
    <xf numFmtId="3" fontId="3" fillId="0" borderId="2" xfId="0" applyNumberFormat="1" applyFont="1" applyFill="1" applyBorder="1" applyAlignment="1" applyProtection="1">
      <alignment wrapText="1"/>
    </xf>
    <xf numFmtId="3" fontId="1" fillId="0" borderId="3" xfId="0" applyNumberFormat="1" applyFont="1" applyFill="1" applyBorder="1" applyAlignment="1" applyProtection="1">
      <alignment horizontal="center" wrapText="1"/>
    </xf>
    <xf numFmtId="3" fontId="9" fillId="0" borderId="0" xfId="0" applyNumberFormat="1" applyFont="1" applyFill="1" applyBorder="1" applyAlignment="1" applyProtection="1">
      <alignment wrapText="1"/>
    </xf>
    <xf numFmtId="0" fontId="3" fillId="2" borderId="3" xfId="0" applyNumberFormat="1" applyFont="1" applyFill="1" applyBorder="1" applyAlignment="1" applyProtection="1">
      <alignment horizontal="center" wrapText="1"/>
      <protection locked="0"/>
    </xf>
    <xf numFmtId="0" fontId="3" fillId="2" borderId="3" xfId="0" applyNumberFormat="1" applyFont="1" applyFill="1" applyBorder="1" applyAlignment="1" applyProtection="1">
      <alignment wrapText="1"/>
      <protection locked="0"/>
    </xf>
    <xf numFmtId="4" fontId="3" fillId="2" borderId="3" xfId="0" applyNumberFormat="1" applyFont="1" applyFill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horizontal="center" wrapText="1"/>
      <protection locked="0"/>
    </xf>
    <xf numFmtId="4" fontId="3" fillId="0" borderId="0" xfId="0" applyNumberFormat="1" applyFont="1" applyFill="1" applyBorder="1" applyAlignment="1" applyProtection="1">
      <alignment wrapText="1"/>
      <protection locked="0"/>
    </xf>
    <xf numFmtId="4" fontId="1" fillId="0" borderId="0" xfId="0" applyNumberFormat="1" applyFont="1" applyFill="1" applyBorder="1" applyAlignment="1" applyProtection="1">
      <alignment wrapText="1"/>
      <protection locked="0"/>
    </xf>
    <xf numFmtId="0" fontId="3" fillId="2" borderId="3" xfId="0" applyFont="1" applyFill="1" applyBorder="1" applyAlignment="1" applyProtection="1">
      <alignment horizontal="center" wrapText="1"/>
      <protection locked="0"/>
    </xf>
    <xf numFmtId="3" fontId="3" fillId="2" borderId="3" xfId="0" applyNumberFormat="1" applyFont="1" applyFill="1" applyBorder="1" applyAlignment="1" applyProtection="1">
      <alignment horizontal="right" wrapText="1"/>
      <protection locked="0"/>
    </xf>
    <xf numFmtId="4" fontId="3" fillId="2" borderId="3" xfId="0" applyNumberFormat="1" applyFont="1" applyFill="1" applyBorder="1" applyAlignment="1" applyProtection="1">
      <alignment horizontal="right" wrapText="1"/>
      <protection locked="0"/>
    </xf>
    <xf numFmtId="3" fontId="3" fillId="2" borderId="3" xfId="0" applyNumberFormat="1" applyFont="1" applyFill="1" applyBorder="1" applyAlignment="1" applyProtection="1">
      <alignment wrapText="1"/>
      <protection locked="0"/>
    </xf>
    <xf numFmtId="4" fontId="1" fillId="2" borderId="3" xfId="0" applyNumberFormat="1" applyFont="1" applyFill="1" applyBorder="1" applyAlignment="1" applyProtection="1">
      <alignment wrapText="1"/>
      <protection locked="0"/>
    </xf>
    <xf numFmtId="0" fontId="3" fillId="2" borderId="4" xfId="0" applyFont="1" applyFill="1" applyBorder="1" applyAlignment="1" applyProtection="1">
      <alignment horizontal="center" wrapText="1"/>
      <protection locked="0"/>
    </xf>
    <xf numFmtId="3" fontId="3" fillId="2" borderId="4" xfId="0" applyNumberFormat="1" applyFont="1" applyFill="1" applyBorder="1" applyAlignment="1" applyProtection="1">
      <alignment wrapText="1"/>
      <protection locked="0"/>
    </xf>
    <xf numFmtId="4" fontId="3" fillId="2" borderId="4" xfId="0" applyNumberFormat="1" applyFont="1" applyFill="1" applyBorder="1" applyAlignment="1" applyProtection="1">
      <alignment wrapText="1"/>
      <protection locked="0"/>
    </xf>
    <xf numFmtId="4" fontId="1" fillId="2" borderId="4" xfId="0" applyNumberFormat="1" applyFont="1" applyFill="1" applyBorder="1" applyAlignment="1" applyProtection="1">
      <alignment wrapText="1"/>
      <protection locked="0"/>
    </xf>
    <xf numFmtId="4" fontId="3" fillId="0" borderId="0" xfId="0" applyNumberFormat="1" applyFont="1" applyFill="1" applyBorder="1" applyAlignment="1" applyProtection="1">
      <alignment horizontal="center" wrapText="1"/>
      <protection locked="0"/>
    </xf>
    <xf numFmtId="0" fontId="5" fillId="2" borderId="3" xfId="0" applyFont="1" applyFill="1" applyBorder="1" applyAlignment="1" applyProtection="1">
      <alignment horizontal="center" wrapText="1"/>
      <protection locked="0"/>
    </xf>
    <xf numFmtId="3" fontId="5" fillId="2" borderId="3" xfId="0" applyNumberFormat="1" applyFont="1" applyFill="1" applyBorder="1" applyAlignment="1" applyProtection="1">
      <alignment wrapText="1"/>
      <protection locked="0"/>
    </xf>
    <xf numFmtId="4" fontId="5" fillId="2" borderId="3" xfId="0" applyNumberFormat="1" applyFont="1" applyFill="1" applyBorder="1" applyAlignment="1" applyProtection="1">
      <alignment wrapText="1"/>
      <protection locked="0"/>
    </xf>
    <xf numFmtId="0" fontId="5" fillId="2" borderId="4" xfId="0" applyFont="1" applyFill="1" applyBorder="1" applyAlignment="1" applyProtection="1">
      <alignment horizontal="center" wrapText="1"/>
      <protection locked="0"/>
    </xf>
    <xf numFmtId="3" fontId="5" fillId="2" borderId="4" xfId="0" applyNumberFormat="1" applyFont="1" applyFill="1" applyBorder="1" applyAlignment="1" applyProtection="1">
      <alignment wrapText="1"/>
      <protection locked="0"/>
    </xf>
    <xf numFmtId="4" fontId="5" fillId="2" borderId="4" xfId="0" applyNumberFormat="1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horizontal="center" wrapText="1"/>
      <protection locked="0"/>
    </xf>
    <xf numFmtId="4" fontId="5" fillId="0" borderId="0" xfId="0" applyNumberFormat="1" applyFont="1" applyFill="1" applyBorder="1" applyAlignment="1" applyProtection="1">
      <alignment wrapText="1"/>
      <protection locked="0"/>
    </xf>
    <xf numFmtId="4" fontId="8" fillId="0" borderId="0" xfId="0" applyNumberFormat="1" applyFont="1" applyFill="1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center" wrapText="1"/>
      <protection locked="0"/>
    </xf>
    <xf numFmtId="3" fontId="3" fillId="2" borderId="2" xfId="0" applyNumberFormat="1" applyFont="1" applyFill="1" applyBorder="1" applyAlignment="1" applyProtection="1">
      <alignment wrapText="1"/>
      <protection locked="0"/>
    </xf>
    <xf numFmtId="4" fontId="3" fillId="2" borderId="2" xfId="0" applyNumberFormat="1" applyFont="1" applyFill="1" applyBorder="1" applyAlignment="1" applyProtection="1">
      <alignment wrapText="1"/>
      <protection locked="0"/>
    </xf>
    <xf numFmtId="164" fontId="3" fillId="2" borderId="3" xfId="0" applyNumberFormat="1" applyFont="1" applyFill="1" applyBorder="1" applyAlignment="1" applyProtection="1">
      <alignment wrapText="1"/>
      <protection locked="0"/>
    </xf>
    <xf numFmtId="164" fontId="3" fillId="2" borderId="2" xfId="0" applyNumberFormat="1" applyFont="1" applyFill="1" applyBorder="1" applyAlignment="1" applyProtection="1">
      <alignment wrapText="1"/>
      <protection locked="0"/>
    </xf>
    <xf numFmtId="0" fontId="9" fillId="0" borderId="0" xfId="0" applyFont="1" applyFill="1" applyBorder="1" applyAlignment="1" applyProtection="1">
      <alignment horizontal="center" wrapText="1"/>
      <protection locked="0"/>
    </xf>
    <xf numFmtId="164" fontId="9" fillId="0" borderId="0" xfId="0" applyNumberFormat="1" applyFont="1" applyFill="1" applyBorder="1" applyAlignment="1" applyProtection="1">
      <alignment wrapText="1"/>
      <protection locked="0"/>
    </xf>
    <xf numFmtId="4" fontId="9" fillId="0" borderId="0" xfId="0" applyNumberFormat="1" applyFont="1" applyFill="1" applyBorder="1" applyAlignment="1" applyProtection="1">
      <alignment wrapText="1"/>
      <protection locked="0"/>
    </xf>
    <xf numFmtId="4" fontId="10" fillId="0" borderId="0" xfId="0" applyNumberFormat="1" applyFont="1" applyFill="1" applyBorder="1" applyAlignment="1" applyProtection="1">
      <alignment wrapText="1"/>
      <protection locked="0"/>
    </xf>
    <xf numFmtId="164" fontId="3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11" fillId="0" borderId="3" xfId="0" applyNumberFormat="1" applyFont="1" applyFill="1" applyBorder="1" applyAlignment="1" applyProtection="1">
      <alignment horizontal="center" wrapText="1"/>
    </xf>
    <xf numFmtId="0" fontId="11" fillId="0" borderId="3" xfId="0" applyNumberFormat="1" applyFont="1" applyFill="1" applyBorder="1" applyAlignment="1" applyProtection="1">
      <alignment horizontal="left" wrapText="1"/>
    </xf>
    <xf numFmtId="0" fontId="9" fillId="0" borderId="3" xfId="0" applyNumberFormat="1" applyFont="1" applyFill="1" applyBorder="1" applyAlignment="1" applyProtection="1">
      <alignment horizontal="left" wrapText="1"/>
    </xf>
    <xf numFmtId="0" fontId="9" fillId="0" borderId="3" xfId="0" applyNumberFormat="1" applyFont="1" applyFill="1" applyBorder="1" applyAlignment="1" applyProtection="1">
      <alignment horizontal="center" wrapText="1"/>
    </xf>
    <xf numFmtId="1" fontId="11" fillId="0" borderId="3" xfId="0" applyNumberFormat="1" applyFont="1" applyFill="1" applyBorder="1" applyAlignment="1" applyProtection="1">
      <alignment horizontal="center" wrapText="1"/>
    </xf>
    <xf numFmtId="0" fontId="11" fillId="0" borderId="3" xfId="0" applyFont="1" applyFill="1" applyBorder="1" applyAlignment="1" applyProtection="1">
      <alignment horizontal="left" wrapText="1"/>
    </xf>
    <xf numFmtId="49" fontId="11" fillId="0" borderId="3" xfId="0" applyNumberFormat="1" applyFont="1" applyFill="1" applyBorder="1" applyAlignment="1" applyProtection="1">
      <alignment horizontal="left" wrapText="1"/>
    </xf>
    <xf numFmtId="0" fontId="11" fillId="0" borderId="3" xfId="0" applyFont="1" applyFill="1" applyBorder="1" applyAlignment="1" applyProtection="1">
      <alignment horizontal="center" wrapText="1"/>
    </xf>
    <xf numFmtId="0" fontId="9" fillId="0" borderId="3" xfId="0" applyFont="1" applyFill="1" applyBorder="1" applyAlignment="1" applyProtection="1">
      <alignment horizontal="left" wrapText="1"/>
    </xf>
    <xf numFmtId="0" fontId="9" fillId="0" borderId="3" xfId="0" applyFont="1" applyFill="1" applyBorder="1" applyAlignment="1" applyProtection="1">
      <alignment horizontal="center" wrapText="1"/>
    </xf>
    <xf numFmtId="49" fontId="9" fillId="0" borderId="3" xfId="0" applyNumberFormat="1" applyFont="1" applyFill="1" applyBorder="1" applyAlignment="1" applyProtection="1">
      <alignment wrapText="1"/>
    </xf>
    <xf numFmtId="0" fontId="9" fillId="0" borderId="3" xfId="0" applyNumberFormat="1" applyFont="1" applyFill="1" applyBorder="1" applyAlignment="1" applyProtection="1">
      <alignment wrapText="1"/>
    </xf>
    <xf numFmtId="0" fontId="9" fillId="0" borderId="3" xfId="0" applyFont="1" applyFill="1" applyBorder="1" applyAlignment="1" applyProtection="1">
      <alignment wrapText="1"/>
    </xf>
    <xf numFmtId="4" fontId="3" fillId="0" borderId="0" xfId="0" applyNumberFormat="1" applyFont="1" applyFill="1" applyBorder="1" applyAlignment="1" applyProtection="1">
      <alignment wrapText="1"/>
    </xf>
    <xf numFmtId="0" fontId="11" fillId="0" borderId="3" xfId="0" applyFont="1" applyFill="1" applyBorder="1" applyAlignment="1" applyProtection="1">
      <alignment wrapText="1"/>
    </xf>
    <xf numFmtId="49" fontId="11" fillId="0" borderId="3" xfId="0" applyNumberFormat="1" applyFont="1" applyBorder="1" applyAlignment="1" applyProtection="1">
      <alignment horizontal="left" wrapText="1"/>
    </xf>
    <xf numFmtId="0" fontId="11" fillId="0" borderId="3" xfId="0" applyFont="1" applyBorder="1" applyAlignment="1" applyProtection="1">
      <alignment horizontal="center" wrapText="1"/>
    </xf>
    <xf numFmtId="49" fontId="12" fillId="0" borderId="3" xfId="0" applyNumberFormat="1" applyFont="1" applyFill="1" applyBorder="1" applyAlignment="1" applyProtection="1">
      <alignment horizontal="center" wrapText="1"/>
    </xf>
    <xf numFmtId="0" fontId="12" fillId="0" borderId="3" xfId="0" applyNumberFormat="1" applyFont="1" applyFill="1" applyBorder="1" applyAlignment="1" applyProtection="1">
      <alignment wrapText="1"/>
    </xf>
    <xf numFmtId="49" fontId="12" fillId="0" borderId="3" xfId="0" applyNumberFormat="1" applyFont="1" applyFill="1" applyBorder="1" applyAlignment="1" applyProtection="1">
      <alignment wrapText="1"/>
    </xf>
    <xf numFmtId="0" fontId="12" fillId="0" borderId="3" xfId="0" applyNumberFormat="1" applyFont="1" applyFill="1" applyBorder="1" applyAlignment="1" applyProtection="1">
      <alignment horizontal="center" wrapText="1"/>
    </xf>
    <xf numFmtId="0" fontId="1" fillId="2" borderId="1" xfId="0" applyFont="1" applyFill="1" applyBorder="1" applyAlignment="1" applyProtection="1">
      <alignment horizontal="center" wrapText="1"/>
    </xf>
    <xf numFmtId="0" fontId="6" fillId="2" borderId="7" xfId="0" applyFont="1" applyFill="1" applyBorder="1" applyAlignment="1" applyProtection="1">
      <alignment horizontal="center" wrapText="1"/>
    </xf>
    <xf numFmtId="0" fontId="6" fillId="2" borderId="8" xfId="0" applyFont="1" applyFill="1" applyBorder="1" applyAlignment="1" applyProtection="1">
      <alignment horizontal="center" wrapText="1"/>
    </xf>
    <xf numFmtId="4" fontId="6" fillId="2" borderId="8" xfId="0" applyNumberFormat="1" applyFont="1" applyFill="1" applyBorder="1" applyAlignment="1" applyProtection="1">
      <alignment horizontal="center" wrapText="1"/>
    </xf>
    <xf numFmtId="4" fontId="6" fillId="2" borderId="6" xfId="0" applyNumberFormat="1" applyFont="1" applyFill="1" applyBorder="1" applyAlignment="1" applyProtection="1">
      <alignment horizontal="center" wrapText="1"/>
    </xf>
    <xf numFmtId="0" fontId="1" fillId="0" borderId="1" xfId="0" applyFont="1" applyFill="1" applyBorder="1" applyAlignment="1" applyProtection="1">
      <alignment horizontal="center" wrapText="1"/>
    </xf>
    <xf numFmtId="0" fontId="1" fillId="0" borderId="1" xfId="0" applyNumberFormat="1" applyFont="1" applyFill="1" applyBorder="1" applyAlignment="1" applyProtection="1">
      <alignment horizontal="center" wrapText="1"/>
    </xf>
    <xf numFmtId="0" fontId="8" fillId="2" borderId="1" xfId="0" applyFont="1" applyFill="1" applyBorder="1" applyAlignment="1" applyProtection="1">
      <alignment horizontal="center" wrapText="1"/>
    </xf>
    <xf numFmtId="0" fontId="1" fillId="2" borderId="1" xfId="0" applyNumberFormat="1" applyFont="1" applyFill="1" applyBorder="1" applyAlignment="1" applyProtection="1">
      <alignment horizontal="center" wrapText="1"/>
    </xf>
  </cellXfs>
  <cellStyles count="1">
    <cellStyle name="Navad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N494"/>
  <sheetViews>
    <sheetView zoomScaleNormal="100" workbookViewId="0">
      <pane xSplit="7" ySplit="2" topLeftCell="H236" activePane="bottomRight" state="frozen"/>
      <selection activeCell="I17" sqref="I17"/>
      <selection pane="topRight" activeCell="I17" sqref="I17"/>
      <selection pane="bottomLeft" activeCell="I17" sqref="I17"/>
      <selection pane="bottomRight" activeCell="E257" sqref="E257"/>
    </sheetView>
  </sheetViews>
  <sheetFormatPr defaultRowHeight="12.75"/>
  <cols>
    <col min="1" max="1" width="5.42578125" style="36" customWidth="1"/>
    <col min="2" max="2" width="37.5703125" style="14" customWidth="1"/>
    <col min="3" max="3" width="21" style="14" customWidth="1"/>
    <col min="4" max="4" width="26.5703125" style="14" customWidth="1"/>
    <col min="5" max="5" width="14.140625" style="37" customWidth="1"/>
    <col min="6" max="6" width="6.28515625" style="1" customWidth="1"/>
    <col min="7" max="7" width="8.28515625" style="46" customWidth="1"/>
    <col min="8" max="8" width="5.5703125" style="80" customWidth="1"/>
    <col min="9" max="9" width="24.7109375" style="98" customWidth="1"/>
    <col min="10" max="10" width="12.28515625" style="98" customWidth="1"/>
    <col min="11" max="11" width="5.7109375" style="129" bestFit="1" customWidth="1"/>
    <col min="12" max="12" width="10.5703125" style="99" customWidth="1"/>
    <col min="13" max="13" width="13.42578125" style="100" customWidth="1"/>
    <col min="14" max="14" width="10.85546875" style="1" customWidth="1"/>
    <col min="15" max="16384" width="9.140625" style="14"/>
  </cols>
  <sheetData>
    <row r="1" spans="1:14" ht="21" customHeight="1">
      <c r="A1" s="2" t="s">
        <v>477</v>
      </c>
      <c r="B1" s="12"/>
      <c r="C1" s="12"/>
      <c r="D1" s="12"/>
      <c r="E1" s="12"/>
      <c r="G1" s="83"/>
      <c r="I1" s="153" t="s">
        <v>1273</v>
      </c>
      <c r="J1" s="153"/>
      <c r="K1" s="153"/>
      <c r="L1" s="153"/>
      <c r="M1" s="153"/>
      <c r="N1" s="153"/>
    </row>
    <row r="2" spans="1:14" s="1" customFormat="1" ht="63.75">
      <c r="A2" s="20" t="s">
        <v>474</v>
      </c>
      <c r="B2" s="21" t="s">
        <v>71</v>
      </c>
      <c r="C2" s="21" t="s">
        <v>1409</v>
      </c>
      <c r="D2" s="21" t="s">
        <v>1270</v>
      </c>
      <c r="E2" s="20" t="s">
        <v>1271</v>
      </c>
      <c r="F2" s="21" t="s">
        <v>1404</v>
      </c>
      <c r="G2" s="93" t="s">
        <v>1272</v>
      </c>
      <c r="H2" s="7" t="s">
        <v>1578</v>
      </c>
      <c r="I2" s="22" t="s">
        <v>456</v>
      </c>
      <c r="J2" s="22" t="s">
        <v>1583</v>
      </c>
      <c r="K2" s="23" t="s">
        <v>503</v>
      </c>
      <c r="L2" s="11" t="s">
        <v>1400</v>
      </c>
      <c r="M2" s="11" t="s">
        <v>494</v>
      </c>
      <c r="N2" s="17" t="s">
        <v>576</v>
      </c>
    </row>
    <row r="3" spans="1:14">
      <c r="A3" s="29">
        <v>1</v>
      </c>
      <c r="B3" s="13" t="s">
        <v>855</v>
      </c>
      <c r="C3" s="13"/>
      <c r="D3" s="13"/>
      <c r="E3" s="30" t="s">
        <v>194</v>
      </c>
      <c r="F3" s="31" t="s">
        <v>73</v>
      </c>
      <c r="G3" s="50"/>
      <c r="H3" s="7"/>
      <c r="I3" s="101"/>
      <c r="J3" s="101"/>
      <c r="K3" s="123"/>
      <c r="L3" s="97"/>
      <c r="M3" s="33">
        <f>G3*L3</f>
        <v>0</v>
      </c>
      <c r="N3" s="101"/>
    </row>
    <row r="4" spans="1:14">
      <c r="A4" s="29">
        <v>2</v>
      </c>
      <c r="B4" s="13" t="s">
        <v>855</v>
      </c>
      <c r="C4" s="13"/>
      <c r="D4" s="13"/>
      <c r="E4" s="30" t="s">
        <v>1007</v>
      </c>
      <c r="F4" s="31" t="s">
        <v>73</v>
      </c>
      <c r="G4" s="50">
        <v>400</v>
      </c>
      <c r="H4" s="7"/>
      <c r="I4" s="101"/>
      <c r="J4" s="101"/>
      <c r="K4" s="123"/>
      <c r="L4" s="97"/>
      <c r="M4" s="33">
        <f t="shared" ref="M4:M67" si="0">G4*L4</f>
        <v>0</v>
      </c>
      <c r="N4" s="101"/>
    </row>
    <row r="5" spans="1:14">
      <c r="A5" s="29">
        <v>3</v>
      </c>
      <c r="B5" s="13" t="s">
        <v>855</v>
      </c>
      <c r="C5" s="13"/>
      <c r="D5" s="13"/>
      <c r="E5" s="30" t="s">
        <v>195</v>
      </c>
      <c r="F5" s="31" t="s">
        <v>73</v>
      </c>
      <c r="G5" s="50"/>
      <c r="H5" s="7"/>
      <c r="I5" s="101"/>
      <c r="J5" s="101"/>
      <c r="K5" s="123"/>
      <c r="L5" s="97"/>
      <c r="M5" s="33">
        <f t="shared" si="0"/>
        <v>0</v>
      </c>
      <c r="N5" s="101"/>
    </row>
    <row r="6" spans="1:14">
      <c r="A6" s="29">
        <v>4</v>
      </c>
      <c r="B6" s="13" t="s">
        <v>855</v>
      </c>
      <c r="C6" s="13"/>
      <c r="D6" s="13"/>
      <c r="E6" s="30" t="s">
        <v>1008</v>
      </c>
      <c r="F6" s="31" t="s">
        <v>73</v>
      </c>
      <c r="G6" s="50">
        <v>400</v>
      </c>
      <c r="H6" s="7"/>
      <c r="I6" s="101"/>
      <c r="J6" s="101"/>
      <c r="K6" s="123"/>
      <c r="L6" s="97"/>
      <c r="M6" s="33">
        <f t="shared" si="0"/>
        <v>0</v>
      </c>
      <c r="N6" s="101"/>
    </row>
    <row r="7" spans="1:14">
      <c r="A7" s="29">
        <v>5</v>
      </c>
      <c r="B7" s="13" t="s">
        <v>855</v>
      </c>
      <c r="C7" s="13"/>
      <c r="D7" s="13"/>
      <c r="E7" s="30" t="s">
        <v>225</v>
      </c>
      <c r="F7" s="31" t="s">
        <v>73</v>
      </c>
      <c r="G7" s="50"/>
      <c r="H7" s="7"/>
      <c r="I7" s="101"/>
      <c r="J7" s="101"/>
      <c r="K7" s="123"/>
      <c r="L7" s="97"/>
      <c r="M7" s="33">
        <f t="shared" si="0"/>
        <v>0</v>
      </c>
      <c r="N7" s="101"/>
    </row>
    <row r="8" spans="1:14">
      <c r="A8" s="29">
        <v>6</v>
      </c>
      <c r="B8" s="13" t="s">
        <v>855</v>
      </c>
      <c r="C8" s="13"/>
      <c r="D8" s="13"/>
      <c r="E8" s="30" t="s">
        <v>1006</v>
      </c>
      <c r="F8" s="31" t="s">
        <v>73</v>
      </c>
      <c r="G8" s="50">
        <v>850</v>
      </c>
      <c r="H8" s="7"/>
      <c r="I8" s="101"/>
      <c r="J8" s="101"/>
      <c r="K8" s="123"/>
      <c r="L8" s="97"/>
      <c r="M8" s="33">
        <f t="shared" si="0"/>
        <v>0</v>
      </c>
      <c r="N8" s="101"/>
    </row>
    <row r="9" spans="1:14">
      <c r="A9" s="29">
        <v>7</v>
      </c>
      <c r="B9" s="13" t="s">
        <v>200</v>
      </c>
      <c r="C9" s="13"/>
      <c r="D9" s="13"/>
      <c r="E9" s="30" t="s">
        <v>194</v>
      </c>
      <c r="F9" s="31" t="s">
        <v>73</v>
      </c>
      <c r="G9" s="50"/>
      <c r="H9" s="7"/>
      <c r="I9" s="101"/>
      <c r="J9" s="101"/>
      <c r="K9" s="123"/>
      <c r="L9" s="97"/>
      <c r="M9" s="33">
        <f t="shared" si="0"/>
        <v>0</v>
      </c>
      <c r="N9" s="101"/>
    </row>
    <row r="10" spans="1:14">
      <c r="A10" s="29">
        <v>8</v>
      </c>
      <c r="B10" s="13" t="s">
        <v>200</v>
      </c>
      <c r="C10" s="13"/>
      <c r="D10" s="13"/>
      <c r="E10" s="30" t="s">
        <v>1007</v>
      </c>
      <c r="F10" s="31" t="s">
        <v>73</v>
      </c>
      <c r="G10" s="50">
        <v>400</v>
      </c>
      <c r="H10" s="7"/>
      <c r="I10" s="101"/>
      <c r="J10" s="101"/>
      <c r="K10" s="123"/>
      <c r="L10" s="97"/>
      <c r="M10" s="33">
        <f t="shared" si="0"/>
        <v>0</v>
      </c>
      <c r="N10" s="101"/>
    </row>
    <row r="11" spans="1:14">
      <c r="A11" s="29">
        <v>9</v>
      </c>
      <c r="B11" s="13" t="s">
        <v>200</v>
      </c>
      <c r="C11" s="13"/>
      <c r="D11" s="13"/>
      <c r="E11" s="30" t="s">
        <v>195</v>
      </c>
      <c r="F11" s="31" t="s">
        <v>73</v>
      </c>
      <c r="G11" s="50"/>
      <c r="H11" s="7"/>
      <c r="I11" s="101"/>
      <c r="J11" s="101"/>
      <c r="K11" s="123"/>
      <c r="L11" s="97"/>
      <c r="M11" s="33">
        <f t="shared" si="0"/>
        <v>0</v>
      </c>
      <c r="N11" s="101"/>
    </row>
    <row r="12" spans="1:14">
      <c r="A12" s="29">
        <v>10</v>
      </c>
      <c r="B12" s="13" t="s">
        <v>200</v>
      </c>
      <c r="C12" s="13"/>
      <c r="D12" s="13"/>
      <c r="E12" s="30" t="s">
        <v>1008</v>
      </c>
      <c r="F12" s="31" t="s">
        <v>73</v>
      </c>
      <c r="G12" s="50">
        <v>400</v>
      </c>
      <c r="H12" s="7"/>
      <c r="I12" s="101"/>
      <c r="J12" s="101"/>
      <c r="K12" s="123"/>
      <c r="L12" s="97"/>
      <c r="M12" s="33">
        <f t="shared" si="0"/>
        <v>0</v>
      </c>
      <c r="N12" s="101"/>
    </row>
    <row r="13" spans="1:14">
      <c r="A13" s="29">
        <v>11</v>
      </c>
      <c r="B13" s="13" t="s">
        <v>200</v>
      </c>
      <c r="C13" s="13"/>
      <c r="D13" s="13"/>
      <c r="E13" s="30" t="s">
        <v>225</v>
      </c>
      <c r="F13" s="31" t="s">
        <v>73</v>
      </c>
      <c r="G13" s="50"/>
      <c r="H13" s="7"/>
      <c r="I13" s="101"/>
      <c r="J13" s="101"/>
      <c r="K13" s="123"/>
      <c r="L13" s="97"/>
      <c r="M13" s="33">
        <f t="shared" si="0"/>
        <v>0</v>
      </c>
      <c r="N13" s="101"/>
    </row>
    <row r="14" spans="1:14">
      <c r="A14" s="29">
        <v>12</v>
      </c>
      <c r="B14" s="13" t="s">
        <v>200</v>
      </c>
      <c r="C14" s="13"/>
      <c r="D14" s="13"/>
      <c r="E14" s="30" t="s">
        <v>1006</v>
      </c>
      <c r="F14" s="31" t="s">
        <v>73</v>
      </c>
      <c r="G14" s="50">
        <v>850</v>
      </c>
      <c r="H14" s="7"/>
      <c r="I14" s="101"/>
      <c r="J14" s="101"/>
      <c r="K14" s="123"/>
      <c r="L14" s="97"/>
      <c r="M14" s="33">
        <f t="shared" si="0"/>
        <v>0</v>
      </c>
      <c r="N14" s="101"/>
    </row>
    <row r="15" spans="1:14">
      <c r="A15" s="29">
        <v>13</v>
      </c>
      <c r="B15" s="13" t="s">
        <v>204</v>
      </c>
      <c r="C15" s="13"/>
      <c r="D15" s="13"/>
      <c r="E15" s="30" t="s">
        <v>216</v>
      </c>
      <c r="F15" s="31" t="s">
        <v>73</v>
      </c>
      <c r="G15" s="50"/>
      <c r="H15" s="7"/>
      <c r="I15" s="101"/>
      <c r="J15" s="101"/>
      <c r="K15" s="123"/>
      <c r="L15" s="97"/>
      <c r="M15" s="33">
        <f t="shared" si="0"/>
        <v>0</v>
      </c>
      <c r="N15" s="101"/>
    </row>
    <row r="16" spans="1:14">
      <c r="A16" s="29">
        <v>14</v>
      </c>
      <c r="B16" s="13" t="s">
        <v>204</v>
      </c>
      <c r="C16" s="13"/>
      <c r="D16" s="13"/>
      <c r="E16" s="30" t="s">
        <v>194</v>
      </c>
      <c r="F16" s="31" t="s">
        <v>73</v>
      </c>
      <c r="G16" s="50"/>
      <c r="H16" s="7"/>
      <c r="I16" s="101"/>
      <c r="J16" s="101"/>
      <c r="K16" s="123"/>
      <c r="L16" s="97"/>
      <c r="M16" s="33">
        <f t="shared" si="0"/>
        <v>0</v>
      </c>
      <c r="N16" s="101"/>
    </row>
    <row r="17" spans="1:14">
      <c r="A17" s="29">
        <v>15</v>
      </c>
      <c r="B17" s="13" t="s">
        <v>204</v>
      </c>
      <c r="C17" s="13"/>
      <c r="D17" s="13"/>
      <c r="E17" s="30" t="s">
        <v>1007</v>
      </c>
      <c r="F17" s="31" t="s">
        <v>73</v>
      </c>
      <c r="G17" s="50">
        <v>400</v>
      </c>
      <c r="H17" s="7"/>
      <c r="I17" s="101"/>
      <c r="J17" s="101"/>
      <c r="K17" s="123"/>
      <c r="L17" s="97"/>
      <c r="M17" s="33">
        <f t="shared" si="0"/>
        <v>0</v>
      </c>
      <c r="N17" s="101"/>
    </row>
    <row r="18" spans="1:14">
      <c r="A18" s="29">
        <v>16</v>
      </c>
      <c r="B18" s="13" t="s">
        <v>204</v>
      </c>
      <c r="C18" s="13"/>
      <c r="D18" s="13"/>
      <c r="E18" s="30" t="s">
        <v>195</v>
      </c>
      <c r="F18" s="31" t="s">
        <v>73</v>
      </c>
      <c r="G18" s="50"/>
      <c r="H18" s="7"/>
      <c r="I18" s="101"/>
      <c r="J18" s="101"/>
      <c r="K18" s="123"/>
      <c r="L18" s="97"/>
      <c r="M18" s="33">
        <f t="shared" si="0"/>
        <v>0</v>
      </c>
      <c r="N18" s="101"/>
    </row>
    <row r="19" spans="1:14">
      <c r="A19" s="29">
        <v>17</v>
      </c>
      <c r="B19" s="13" t="s">
        <v>204</v>
      </c>
      <c r="C19" s="13"/>
      <c r="D19" s="13"/>
      <c r="E19" s="30" t="s">
        <v>1008</v>
      </c>
      <c r="F19" s="31" t="s">
        <v>73</v>
      </c>
      <c r="G19" s="50">
        <v>400</v>
      </c>
      <c r="H19" s="7"/>
      <c r="I19" s="101"/>
      <c r="J19" s="101"/>
      <c r="K19" s="123"/>
      <c r="L19" s="97"/>
      <c r="M19" s="33">
        <f t="shared" si="0"/>
        <v>0</v>
      </c>
      <c r="N19" s="101"/>
    </row>
    <row r="20" spans="1:14">
      <c r="A20" s="29">
        <v>18</v>
      </c>
      <c r="B20" s="13" t="s">
        <v>204</v>
      </c>
      <c r="C20" s="13"/>
      <c r="D20" s="13"/>
      <c r="E20" s="30" t="s">
        <v>225</v>
      </c>
      <c r="F20" s="31" t="s">
        <v>73</v>
      </c>
      <c r="G20" s="50"/>
      <c r="H20" s="7"/>
      <c r="I20" s="101"/>
      <c r="J20" s="101"/>
      <c r="K20" s="123"/>
      <c r="L20" s="97"/>
      <c r="M20" s="33">
        <f t="shared" si="0"/>
        <v>0</v>
      </c>
      <c r="N20" s="101"/>
    </row>
    <row r="21" spans="1:14">
      <c r="A21" s="29">
        <v>19</v>
      </c>
      <c r="B21" s="13" t="s">
        <v>204</v>
      </c>
      <c r="C21" s="13"/>
      <c r="D21" s="13"/>
      <c r="E21" s="30" t="s">
        <v>1006</v>
      </c>
      <c r="F21" s="31" t="s">
        <v>73</v>
      </c>
      <c r="G21" s="50">
        <v>850</v>
      </c>
      <c r="H21" s="7"/>
      <c r="I21" s="101"/>
      <c r="J21" s="101"/>
      <c r="K21" s="123"/>
      <c r="L21" s="97"/>
      <c r="M21" s="33">
        <f t="shared" si="0"/>
        <v>0</v>
      </c>
      <c r="N21" s="101"/>
    </row>
    <row r="22" spans="1:14">
      <c r="A22" s="29">
        <v>20</v>
      </c>
      <c r="B22" s="13" t="s">
        <v>196</v>
      </c>
      <c r="C22" s="13"/>
      <c r="D22" s="13"/>
      <c r="E22" s="30" t="s">
        <v>216</v>
      </c>
      <c r="F22" s="31" t="s">
        <v>73</v>
      </c>
      <c r="G22" s="50"/>
      <c r="H22" s="7"/>
      <c r="I22" s="101"/>
      <c r="J22" s="101"/>
      <c r="K22" s="123"/>
      <c r="L22" s="97"/>
      <c r="M22" s="33">
        <f t="shared" si="0"/>
        <v>0</v>
      </c>
      <c r="N22" s="101"/>
    </row>
    <row r="23" spans="1:14">
      <c r="A23" s="29">
        <v>21</v>
      </c>
      <c r="B23" s="13" t="s">
        <v>196</v>
      </c>
      <c r="C23" s="13"/>
      <c r="D23" s="13"/>
      <c r="E23" s="30" t="s">
        <v>194</v>
      </c>
      <c r="F23" s="31" t="s">
        <v>73</v>
      </c>
      <c r="G23" s="50"/>
      <c r="H23" s="7"/>
      <c r="I23" s="101"/>
      <c r="J23" s="101"/>
      <c r="K23" s="123"/>
      <c r="L23" s="97"/>
      <c r="M23" s="33">
        <f t="shared" si="0"/>
        <v>0</v>
      </c>
      <c r="N23" s="101"/>
    </row>
    <row r="24" spans="1:14">
      <c r="A24" s="29">
        <v>22</v>
      </c>
      <c r="B24" s="13" t="s">
        <v>196</v>
      </c>
      <c r="C24" s="13"/>
      <c r="D24" s="13"/>
      <c r="E24" s="30" t="s">
        <v>1007</v>
      </c>
      <c r="F24" s="31" t="s">
        <v>73</v>
      </c>
      <c r="G24" s="50">
        <v>400</v>
      </c>
      <c r="H24" s="7"/>
      <c r="I24" s="101"/>
      <c r="J24" s="101"/>
      <c r="K24" s="123"/>
      <c r="L24" s="97"/>
      <c r="M24" s="33">
        <f t="shared" si="0"/>
        <v>0</v>
      </c>
      <c r="N24" s="101"/>
    </row>
    <row r="25" spans="1:14">
      <c r="A25" s="29">
        <v>23</v>
      </c>
      <c r="B25" s="13" t="s">
        <v>196</v>
      </c>
      <c r="C25" s="13"/>
      <c r="D25" s="13"/>
      <c r="E25" s="30" t="s">
        <v>195</v>
      </c>
      <c r="F25" s="31" t="s">
        <v>73</v>
      </c>
      <c r="G25" s="50"/>
      <c r="H25" s="7"/>
      <c r="I25" s="101"/>
      <c r="J25" s="101"/>
      <c r="K25" s="123"/>
      <c r="L25" s="97"/>
      <c r="M25" s="33">
        <f t="shared" si="0"/>
        <v>0</v>
      </c>
      <c r="N25" s="101"/>
    </row>
    <row r="26" spans="1:14">
      <c r="A26" s="29">
        <v>24</v>
      </c>
      <c r="B26" s="13" t="s">
        <v>196</v>
      </c>
      <c r="C26" s="13"/>
      <c r="D26" s="13"/>
      <c r="E26" s="30" t="s">
        <v>1008</v>
      </c>
      <c r="F26" s="31" t="s">
        <v>73</v>
      </c>
      <c r="G26" s="50">
        <v>400</v>
      </c>
      <c r="H26" s="7"/>
      <c r="I26" s="101"/>
      <c r="J26" s="101"/>
      <c r="K26" s="123"/>
      <c r="L26" s="97"/>
      <c r="M26" s="33">
        <f t="shared" si="0"/>
        <v>0</v>
      </c>
      <c r="N26" s="101"/>
    </row>
    <row r="27" spans="1:14">
      <c r="A27" s="29">
        <v>25</v>
      </c>
      <c r="B27" s="13" t="s">
        <v>196</v>
      </c>
      <c r="C27" s="13"/>
      <c r="D27" s="13"/>
      <c r="E27" s="30" t="s">
        <v>225</v>
      </c>
      <c r="F27" s="31" t="s">
        <v>73</v>
      </c>
      <c r="G27" s="50"/>
      <c r="H27" s="7"/>
      <c r="I27" s="101"/>
      <c r="J27" s="101"/>
      <c r="K27" s="123"/>
      <c r="L27" s="97"/>
      <c r="M27" s="33">
        <f t="shared" si="0"/>
        <v>0</v>
      </c>
      <c r="N27" s="101"/>
    </row>
    <row r="28" spans="1:14">
      <c r="A28" s="29">
        <v>26</v>
      </c>
      <c r="B28" s="13" t="s">
        <v>196</v>
      </c>
      <c r="C28" s="13"/>
      <c r="D28" s="13"/>
      <c r="E28" s="30" t="s">
        <v>1006</v>
      </c>
      <c r="F28" s="31" t="s">
        <v>73</v>
      </c>
      <c r="G28" s="50">
        <v>850</v>
      </c>
      <c r="H28" s="7"/>
      <c r="I28" s="101"/>
      <c r="J28" s="101"/>
      <c r="K28" s="123"/>
      <c r="L28" s="97"/>
      <c r="M28" s="33">
        <f t="shared" si="0"/>
        <v>0</v>
      </c>
      <c r="N28" s="101"/>
    </row>
    <row r="29" spans="1:14">
      <c r="A29" s="29">
        <v>27</v>
      </c>
      <c r="B29" s="13" t="s">
        <v>196</v>
      </c>
      <c r="C29" s="13"/>
      <c r="D29" s="13"/>
      <c r="E29" s="30" t="s">
        <v>231</v>
      </c>
      <c r="F29" s="31" t="s">
        <v>73</v>
      </c>
      <c r="G29" s="50"/>
      <c r="H29" s="7"/>
      <c r="I29" s="101"/>
      <c r="J29" s="101"/>
      <c r="K29" s="123"/>
      <c r="L29" s="97"/>
      <c r="M29" s="33">
        <f t="shared" si="0"/>
        <v>0</v>
      </c>
      <c r="N29" s="101"/>
    </row>
    <row r="30" spans="1:14">
      <c r="A30" s="29">
        <v>28</v>
      </c>
      <c r="B30" s="13" t="s">
        <v>588</v>
      </c>
      <c r="C30" s="13"/>
      <c r="D30" s="13"/>
      <c r="E30" s="30" t="s">
        <v>194</v>
      </c>
      <c r="F30" s="31" t="s">
        <v>73</v>
      </c>
      <c r="G30" s="50">
        <v>250</v>
      </c>
      <c r="H30" s="7"/>
      <c r="I30" s="101"/>
      <c r="J30" s="101"/>
      <c r="K30" s="123"/>
      <c r="L30" s="97"/>
      <c r="M30" s="33">
        <f t="shared" si="0"/>
        <v>0</v>
      </c>
      <c r="N30" s="101"/>
    </row>
    <row r="31" spans="1:14">
      <c r="A31" s="29">
        <v>29</v>
      </c>
      <c r="B31" s="13" t="s">
        <v>588</v>
      </c>
      <c r="C31" s="13"/>
      <c r="D31" s="13"/>
      <c r="E31" s="30" t="s">
        <v>1007</v>
      </c>
      <c r="F31" s="31" t="s">
        <v>73</v>
      </c>
      <c r="G31" s="50">
        <v>500</v>
      </c>
      <c r="H31" s="7"/>
      <c r="I31" s="101"/>
      <c r="J31" s="101"/>
      <c r="K31" s="123"/>
      <c r="L31" s="97"/>
      <c r="M31" s="33">
        <f t="shared" si="0"/>
        <v>0</v>
      </c>
      <c r="N31" s="101"/>
    </row>
    <row r="32" spans="1:14">
      <c r="A32" s="29">
        <v>30</v>
      </c>
      <c r="B32" s="13" t="s">
        <v>588</v>
      </c>
      <c r="C32" s="13"/>
      <c r="D32" s="13"/>
      <c r="E32" s="30" t="s">
        <v>195</v>
      </c>
      <c r="F32" s="31" t="s">
        <v>73</v>
      </c>
      <c r="G32" s="50">
        <v>250</v>
      </c>
      <c r="H32" s="7"/>
      <c r="I32" s="101"/>
      <c r="J32" s="101"/>
      <c r="K32" s="123"/>
      <c r="L32" s="97"/>
      <c r="M32" s="33">
        <f t="shared" si="0"/>
        <v>0</v>
      </c>
      <c r="N32" s="101"/>
    </row>
    <row r="33" spans="1:14">
      <c r="A33" s="29">
        <v>31</v>
      </c>
      <c r="B33" s="9" t="s">
        <v>588</v>
      </c>
      <c r="C33" s="13"/>
      <c r="D33" s="13"/>
      <c r="E33" s="30" t="s">
        <v>1008</v>
      </c>
      <c r="F33" s="31" t="s">
        <v>73</v>
      </c>
      <c r="G33" s="50">
        <v>400</v>
      </c>
      <c r="H33" s="7"/>
      <c r="I33" s="101"/>
      <c r="J33" s="101"/>
      <c r="K33" s="123"/>
      <c r="L33" s="97"/>
      <c r="M33" s="33">
        <f t="shared" si="0"/>
        <v>0</v>
      </c>
      <c r="N33" s="101"/>
    </row>
    <row r="34" spans="1:14">
      <c r="A34" s="29">
        <v>32</v>
      </c>
      <c r="B34" s="9" t="s">
        <v>588</v>
      </c>
      <c r="C34" s="13"/>
      <c r="D34" s="13"/>
      <c r="E34" s="30" t="s">
        <v>225</v>
      </c>
      <c r="F34" s="31" t="s">
        <v>73</v>
      </c>
      <c r="G34" s="50">
        <v>250</v>
      </c>
      <c r="H34" s="7"/>
      <c r="I34" s="101"/>
      <c r="J34" s="101"/>
      <c r="K34" s="123"/>
      <c r="L34" s="97"/>
      <c r="M34" s="33">
        <f t="shared" si="0"/>
        <v>0</v>
      </c>
      <c r="N34" s="101"/>
    </row>
    <row r="35" spans="1:14">
      <c r="A35" s="29">
        <v>33</v>
      </c>
      <c r="B35" s="9" t="s">
        <v>588</v>
      </c>
      <c r="C35" s="13"/>
      <c r="D35" s="13"/>
      <c r="E35" s="30" t="s">
        <v>1006</v>
      </c>
      <c r="F35" s="31" t="s">
        <v>73</v>
      </c>
      <c r="G35" s="50">
        <v>400</v>
      </c>
      <c r="H35" s="7"/>
      <c r="I35" s="101"/>
      <c r="J35" s="101"/>
      <c r="K35" s="123"/>
      <c r="L35" s="97"/>
      <c r="M35" s="33">
        <f t="shared" si="0"/>
        <v>0</v>
      </c>
      <c r="N35" s="101"/>
    </row>
    <row r="36" spans="1:14">
      <c r="A36" s="29">
        <v>34</v>
      </c>
      <c r="B36" s="13" t="s">
        <v>199</v>
      </c>
      <c r="C36" s="13"/>
      <c r="D36" s="13"/>
      <c r="E36" s="30" t="s">
        <v>194</v>
      </c>
      <c r="F36" s="31" t="s">
        <v>73</v>
      </c>
      <c r="G36" s="50">
        <v>250</v>
      </c>
      <c r="H36" s="7"/>
      <c r="I36" s="101"/>
      <c r="J36" s="101"/>
      <c r="K36" s="123"/>
      <c r="L36" s="97"/>
      <c r="M36" s="33">
        <f t="shared" si="0"/>
        <v>0</v>
      </c>
      <c r="N36" s="101"/>
    </row>
    <row r="37" spans="1:14">
      <c r="A37" s="29">
        <v>35</v>
      </c>
      <c r="B37" s="13" t="s">
        <v>199</v>
      </c>
      <c r="C37" s="13"/>
      <c r="D37" s="13"/>
      <c r="E37" s="30" t="s">
        <v>1007</v>
      </c>
      <c r="F37" s="31" t="s">
        <v>73</v>
      </c>
      <c r="G37" s="50">
        <v>1000</v>
      </c>
      <c r="H37" s="7"/>
      <c r="I37" s="101"/>
      <c r="J37" s="101"/>
      <c r="K37" s="123"/>
      <c r="L37" s="97"/>
      <c r="M37" s="33">
        <f t="shared" si="0"/>
        <v>0</v>
      </c>
      <c r="N37" s="101"/>
    </row>
    <row r="38" spans="1:14">
      <c r="A38" s="29">
        <v>36</v>
      </c>
      <c r="B38" s="13" t="s">
        <v>199</v>
      </c>
      <c r="C38" s="13"/>
      <c r="D38" s="13"/>
      <c r="E38" s="30" t="s">
        <v>195</v>
      </c>
      <c r="F38" s="31" t="s">
        <v>73</v>
      </c>
      <c r="G38" s="50">
        <v>250</v>
      </c>
      <c r="H38" s="7"/>
      <c r="I38" s="101"/>
      <c r="J38" s="101"/>
      <c r="K38" s="123"/>
      <c r="L38" s="97"/>
      <c r="M38" s="33">
        <f t="shared" si="0"/>
        <v>0</v>
      </c>
      <c r="N38" s="101"/>
    </row>
    <row r="39" spans="1:14">
      <c r="A39" s="29">
        <v>37</v>
      </c>
      <c r="B39" s="13" t="s">
        <v>199</v>
      </c>
      <c r="C39" s="13"/>
      <c r="D39" s="13"/>
      <c r="E39" s="30" t="s">
        <v>1008</v>
      </c>
      <c r="F39" s="31" t="s">
        <v>73</v>
      </c>
      <c r="G39" s="50">
        <v>800</v>
      </c>
      <c r="H39" s="7"/>
      <c r="I39" s="101"/>
      <c r="J39" s="101"/>
      <c r="K39" s="123"/>
      <c r="L39" s="97"/>
      <c r="M39" s="33">
        <f t="shared" si="0"/>
        <v>0</v>
      </c>
      <c r="N39" s="101"/>
    </row>
    <row r="40" spans="1:14">
      <c r="A40" s="29">
        <v>38</v>
      </c>
      <c r="B40" s="9" t="s">
        <v>199</v>
      </c>
      <c r="C40" s="13"/>
      <c r="D40" s="13"/>
      <c r="E40" s="30" t="s">
        <v>225</v>
      </c>
      <c r="F40" s="31" t="s">
        <v>73</v>
      </c>
      <c r="G40" s="50">
        <v>250</v>
      </c>
      <c r="H40" s="7"/>
      <c r="I40" s="101"/>
      <c r="J40" s="101"/>
      <c r="K40" s="123"/>
      <c r="L40" s="97"/>
      <c r="M40" s="33">
        <f t="shared" si="0"/>
        <v>0</v>
      </c>
      <c r="N40" s="101"/>
    </row>
    <row r="41" spans="1:14">
      <c r="A41" s="29">
        <v>39</v>
      </c>
      <c r="B41" s="13" t="s">
        <v>199</v>
      </c>
      <c r="C41" s="13"/>
      <c r="D41" s="13"/>
      <c r="E41" s="30" t="s">
        <v>1006</v>
      </c>
      <c r="F41" s="31" t="s">
        <v>73</v>
      </c>
      <c r="G41" s="50">
        <v>1400</v>
      </c>
      <c r="H41" s="7"/>
      <c r="I41" s="101"/>
      <c r="J41" s="101"/>
      <c r="K41" s="123"/>
      <c r="L41" s="97"/>
      <c r="M41" s="33">
        <f t="shared" si="0"/>
        <v>0</v>
      </c>
      <c r="N41" s="101"/>
    </row>
    <row r="42" spans="1:14">
      <c r="A42" s="29">
        <v>40</v>
      </c>
      <c r="B42" s="9" t="s">
        <v>202</v>
      </c>
      <c r="C42" s="13"/>
      <c r="D42" s="13"/>
      <c r="E42" s="30" t="s">
        <v>194</v>
      </c>
      <c r="F42" s="31" t="s">
        <v>73</v>
      </c>
      <c r="G42" s="50"/>
      <c r="H42" s="7"/>
      <c r="I42" s="101"/>
      <c r="J42" s="101"/>
      <c r="K42" s="123"/>
      <c r="L42" s="97"/>
      <c r="M42" s="33">
        <f t="shared" si="0"/>
        <v>0</v>
      </c>
      <c r="N42" s="101"/>
    </row>
    <row r="43" spans="1:14">
      <c r="A43" s="29">
        <v>41</v>
      </c>
      <c r="B43" s="9" t="s">
        <v>202</v>
      </c>
      <c r="C43" s="13"/>
      <c r="D43" s="13"/>
      <c r="E43" s="30" t="s">
        <v>1007</v>
      </c>
      <c r="F43" s="31" t="s">
        <v>73</v>
      </c>
      <c r="G43" s="50">
        <v>500</v>
      </c>
      <c r="H43" s="7"/>
      <c r="I43" s="101"/>
      <c r="J43" s="101"/>
      <c r="K43" s="123"/>
      <c r="L43" s="97"/>
      <c r="M43" s="33">
        <f t="shared" si="0"/>
        <v>0</v>
      </c>
      <c r="N43" s="101"/>
    </row>
    <row r="44" spans="1:14">
      <c r="A44" s="29">
        <v>42</v>
      </c>
      <c r="B44" s="13" t="s">
        <v>202</v>
      </c>
      <c r="C44" s="13"/>
      <c r="D44" s="13"/>
      <c r="E44" s="30" t="s">
        <v>195</v>
      </c>
      <c r="F44" s="31" t="s">
        <v>73</v>
      </c>
      <c r="G44" s="50"/>
      <c r="H44" s="7"/>
      <c r="I44" s="101"/>
      <c r="J44" s="101"/>
      <c r="K44" s="123"/>
      <c r="L44" s="97"/>
      <c r="M44" s="33">
        <f t="shared" si="0"/>
        <v>0</v>
      </c>
      <c r="N44" s="101"/>
    </row>
    <row r="45" spans="1:14">
      <c r="A45" s="29">
        <v>43</v>
      </c>
      <c r="B45" s="9" t="s">
        <v>202</v>
      </c>
      <c r="C45" s="13"/>
      <c r="D45" s="13"/>
      <c r="E45" s="30" t="s">
        <v>1008</v>
      </c>
      <c r="F45" s="31" t="s">
        <v>73</v>
      </c>
      <c r="G45" s="50">
        <v>400</v>
      </c>
      <c r="H45" s="7"/>
      <c r="I45" s="101"/>
      <c r="J45" s="101"/>
      <c r="K45" s="123"/>
      <c r="L45" s="97"/>
      <c r="M45" s="33">
        <f t="shared" si="0"/>
        <v>0</v>
      </c>
      <c r="N45" s="101"/>
    </row>
    <row r="46" spans="1:14">
      <c r="A46" s="29">
        <v>44</v>
      </c>
      <c r="B46" s="13" t="s">
        <v>202</v>
      </c>
      <c r="C46" s="13"/>
      <c r="D46" s="13"/>
      <c r="E46" s="30" t="s">
        <v>225</v>
      </c>
      <c r="F46" s="31" t="s">
        <v>73</v>
      </c>
      <c r="G46" s="50"/>
      <c r="H46" s="7"/>
      <c r="I46" s="101"/>
      <c r="J46" s="101"/>
      <c r="K46" s="123"/>
      <c r="L46" s="97"/>
      <c r="M46" s="33">
        <f t="shared" si="0"/>
        <v>0</v>
      </c>
      <c r="N46" s="101"/>
    </row>
    <row r="47" spans="1:14">
      <c r="A47" s="29">
        <v>45</v>
      </c>
      <c r="B47" s="9" t="s">
        <v>202</v>
      </c>
      <c r="C47" s="13"/>
      <c r="D47" s="13"/>
      <c r="E47" s="30" t="s">
        <v>1006</v>
      </c>
      <c r="F47" s="31" t="s">
        <v>73</v>
      </c>
      <c r="G47" s="50">
        <v>600</v>
      </c>
      <c r="H47" s="7"/>
      <c r="I47" s="101"/>
      <c r="J47" s="101"/>
      <c r="K47" s="123"/>
      <c r="L47" s="97"/>
      <c r="M47" s="33">
        <f t="shared" si="0"/>
        <v>0</v>
      </c>
      <c r="N47" s="101"/>
    </row>
    <row r="48" spans="1:14">
      <c r="A48" s="29">
        <v>46</v>
      </c>
      <c r="B48" s="13" t="s">
        <v>198</v>
      </c>
      <c r="C48" s="13"/>
      <c r="D48" s="13"/>
      <c r="E48" s="30" t="s">
        <v>216</v>
      </c>
      <c r="F48" s="31" t="s">
        <v>73</v>
      </c>
      <c r="G48" s="50"/>
      <c r="H48" s="7"/>
      <c r="I48" s="101"/>
      <c r="J48" s="101"/>
      <c r="K48" s="123"/>
      <c r="L48" s="97"/>
      <c r="M48" s="33">
        <f t="shared" si="0"/>
        <v>0</v>
      </c>
      <c r="N48" s="101"/>
    </row>
    <row r="49" spans="1:14">
      <c r="A49" s="29">
        <v>47</v>
      </c>
      <c r="B49" s="13" t="s">
        <v>198</v>
      </c>
      <c r="C49" s="13"/>
      <c r="D49" s="13"/>
      <c r="E49" s="30" t="s">
        <v>194</v>
      </c>
      <c r="F49" s="31" t="s">
        <v>73</v>
      </c>
      <c r="G49" s="50">
        <v>300</v>
      </c>
      <c r="H49" s="7"/>
      <c r="I49" s="101"/>
      <c r="J49" s="101"/>
      <c r="K49" s="123"/>
      <c r="L49" s="97"/>
      <c r="M49" s="33">
        <f t="shared" si="0"/>
        <v>0</v>
      </c>
      <c r="N49" s="101"/>
    </row>
    <row r="50" spans="1:14">
      <c r="A50" s="29">
        <v>48</v>
      </c>
      <c r="B50" s="13" t="s">
        <v>198</v>
      </c>
      <c r="C50" s="13"/>
      <c r="D50" s="13"/>
      <c r="E50" s="30" t="s">
        <v>1007</v>
      </c>
      <c r="F50" s="31" t="s">
        <v>73</v>
      </c>
      <c r="G50" s="50"/>
      <c r="H50" s="7"/>
      <c r="I50" s="101"/>
      <c r="J50" s="101"/>
      <c r="K50" s="123"/>
      <c r="L50" s="97"/>
      <c r="M50" s="33">
        <f t="shared" si="0"/>
        <v>0</v>
      </c>
      <c r="N50" s="101"/>
    </row>
    <row r="51" spans="1:14">
      <c r="A51" s="29">
        <v>49</v>
      </c>
      <c r="B51" s="13" t="s">
        <v>198</v>
      </c>
      <c r="C51" s="13"/>
      <c r="D51" s="13"/>
      <c r="E51" s="30" t="s">
        <v>195</v>
      </c>
      <c r="F51" s="31" t="s">
        <v>73</v>
      </c>
      <c r="G51" s="50">
        <v>300</v>
      </c>
      <c r="H51" s="7"/>
      <c r="I51" s="101"/>
      <c r="J51" s="101"/>
      <c r="K51" s="123"/>
      <c r="L51" s="97"/>
      <c r="M51" s="33">
        <f t="shared" si="0"/>
        <v>0</v>
      </c>
      <c r="N51" s="101"/>
    </row>
    <row r="52" spans="1:14">
      <c r="A52" s="29">
        <v>50</v>
      </c>
      <c r="B52" s="13" t="s">
        <v>198</v>
      </c>
      <c r="C52" s="13"/>
      <c r="D52" s="13"/>
      <c r="E52" s="30" t="s">
        <v>1008</v>
      </c>
      <c r="F52" s="31" t="s">
        <v>73</v>
      </c>
      <c r="G52" s="50"/>
      <c r="H52" s="7"/>
      <c r="I52" s="101"/>
      <c r="J52" s="101"/>
      <c r="K52" s="123"/>
      <c r="L52" s="97"/>
      <c r="M52" s="33">
        <f t="shared" si="0"/>
        <v>0</v>
      </c>
      <c r="N52" s="101"/>
    </row>
    <row r="53" spans="1:14">
      <c r="A53" s="29">
        <v>51</v>
      </c>
      <c r="B53" s="9" t="s">
        <v>198</v>
      </c>
      <c r="C53" s="13"/>
      <c r="D53" s="13"/>
      <c r="E53" s="30" t="s">
        <v>225</v>
      </c>
      <c r="F53" s="31" t="s">
        <v>73</v>
      </c>
      <c r="G53" s="50">
        <v>400</v>
      </c>
      <c r="H53" s="7"/>
      <c r="I53" s="101"/>
      <c r="J53" s="101"/>
      <c r="K53" s="123"/>
      <c r="L53" s="97"/>
      <c r="M53" s="33">
        <f t="shared" si="0"/>
        <v>0</v>
      </c>
      <c r="N53" s="101"/>
    </row>
    <row r="54" spans="1:14">
      <c r="A54" s="29">
        <v>52</v>
      </c>
      <c r="B54" s="13" t="s">
        <v>198</v>
      </c>
      <c r="C54" s="13"/>
      <c r="D54" s="13"/>
      <c r="E54" s="30" t="s">
        <v>1006</v>
      </c>
      <c r="F54" s="31" t="s">
        <v>73</v>
      </c>
      <c r="G54" s="50"/>
      <c r="H54" s="7"/>
      <c r="I54" s="101"/>
      <c r="J54" s="101"/>
      <c r="K54" s="123"/>
      <c r="L54" s="97"/>
      <c r="M54" s="33">
        <f t="shared" si="0"/>
        <v>0</v>
      </c>
      <c r="N54" s="101"/>
    </row>
    <row r="55" spans="1:14">
      <c r="A55" s="29">
        <v>53</v>
      </c>
      <c r="B55" s="13" t="s">
        <v>201</v>
      </c>
      <c r="C55" s="13"/>
      <c r="D55" s="13"/>
      <c r="E55" s="30" t="s">
        <v>194</v>
      </c>
      <c r="F55" s="31" t="s">
        <v>73</v>
      </c>
      <c r="G55" s="50">
        <v>200</v>
      </c>
      <c r="H55" s="7"/>
      <c r="I55" s="101"/>
      <c r="J55" s="101"/>
      <c r="K55" s="123"/>
      <c r="L55" s="97"/>
      <c r="M55" s="33">
        <f t="shared" si="0"/>
        <v>0</v>
      </c>
      <c r="N55" s="101"/>
    </row>
    <row r="56" spans="1:14">
      <c r="A56" s="29">
        <v>54</v>
      </c>
      <c r="B56" s="9" t="s">
        <v>201</v>
      </c>
      <c r="C56" s="13"/>
      <c r="D56" s="13"/>
      <c r="E56" s="30" t="s">
        <v>1007</v>
      </c>
      <c r="F56" s="31" t="s">
        <v>73</v>
      </c>
      <c r="G56" s="50">
        <v>200</v>
      </c>
      <c r="H56" s="7"/>
      <c r="I56" s="101"/>
      <c r="J56" s="101"/>
      <c r="K56" s="123"/>
      <c r="L56" s="97"/>
      <c r="M56" s="33">
        <f t="shared" si="0"/>
        <v>0</v>
      </c>
      <c r="N56" s="101"/>
    </row>
    <row r="57" spans="1:14">
      <c r="A57" s="29">
        <v>55</v>
      </c>
      <c r="B57" s="13" t="s">
        <v>201</v>
      </c>
      <c r="C57" s="13"/>
      <c r="D57" s="13"/>
      <c r="E57" s="30" t="s">
        <v>195</v>
      </c>
      <c r="F57" s="31" t="s">
        <v>73</v>
      </c>
      <c r="G57" s="50">
        <v>200</v>
      </c>
      <c r="H57" s="7"/>
      <c r="I57" s="101"/>
      <c r="J57" s="101"/>
      <c r="K57" s="123"/>
      <c r="L57" s="97"/>
      <c r="M57" s="33">
        <f t="shared" si="0"/>
        <v>0</v>
      </c>
      <c r="N57" s="101"/>
    </row>
    <row r="58" spans="1:14">
      <c r="A58" s="29">
        <v>56</v>
      </c>
      <c r="B58" s="13" t="s">
        <v>201</v>
      </c>
      <c r="C58" s="13"/>
      <c r="D58" s="13"/>
      <c r="E58" s="30" t="s">
        <v>1008</v>
      </c>
      <c r="F58" s="31" t="s">
        <v>73</v>
      </c>
      <c r="G58" s="50">
        <v>200</v>
      </c>
      <c r="H58" s="7"/>
      <c r="I58" s="101"/>
      <c r="J58" s="101"/>
      <c r="K58" s="123"/>
      <c r="L58" s="97"/>
      <c r="M58" s="33">
        <f t="shared" si="0"/>
        <v>0</v>
      </c>
      <c r="N58" s="101"/>
    </row>
    <row r="59" spans="1:14">
      <c r="A59" s="29">
        <v>57</v>
      </c>
      <c r="B59" s="13" t="s">
        <v>201</v>
      </c>
      <c r="C59" s="13"/>
      <c r="D59" s="13"/>
      <c r="E59" s="30" t="s">
        <v>225</v>
      </c>
      <c r="F59" s="31" t="s">
        <v>73</v>
      </c>
      <c r="G59" s="50">
        <v>200</v>
      </c>
      <c r="H59" s="7"/>
      <c r="I59" s="101"/>
      <c r="J59" s="101"/>
      <c r="K59" s="123"/>
      <c r="L59" s="97"/>
      <c r="M59" s="33">
        <f t="shared" si="0"/>
        <v>0</v>
      </c>
      <c r="N59" s="101"/>
    </row>
    <row r="60" spans="1:14">
      <c r="A60" s="29">
        <v>58</v>
      </c>
      <c r="B60" s="13" t="s">
        <v>201</v>
      </c>
      <c r="C60" s="13"/>
      <c r="D60" s="13"/>
      <c r="E60" s="30" t="s">
        <v>1006</v>
      </c>
      <c r="F60" s="31" t="s">
        <v>73</v>
      </c>
      <c r="G60" s="50">
        <v>200</v>
      </c>
      <c r="H60" s="7"/>
      <c r="I60" s="101"/>
      <c r="J60" s="101"/>
      <c r="K60" s="123"/>
      <c r="L60" s="97"/>
      <c r="M60" s="33">
        <f t="shared" si="0"/>
        <v>0</v>
      </c>
      <c r="N60" s="101"/>
    </row>
    <row r="61" spans="1:14">
      <c r="A61" s="29">
        <v>59</v>
      </c>
      <c r="B61" s="13" t="s">
        <v>197</v>
      </c>
      <c r="C61" s="13"/>
      <c r="D61" s="13"/>
      <c r="E61" s="30" t="s">
        <v>194</v>
      </c>
      <c r="F61" s="31" t="s">
        <v>73</v>
      </c>
      <c r="G61" s="50"/>
      <c r="H61" s="7"/>
      <c r="I61" s="101"/>
      <c r="J61" s="101"/>
      <c r="K61" s="123"/>
      <c r="L61" s="97"/>
      <c r="M61" s="33">
        <f t="shared" si="0"/>
        <v>0</v>
      </c>
      <c r="N61" s="101"/>
    </row>
    <row r="62" spans="1:14">
      <c r="A62" s="29">
        <v>60</v>
      </c>
      <c r="B62" s="13" t="s">
        <v>197</v>
      </c>
      <c r="C62" s="13"/>
      <c r="D62" s="13"/>
      <c r="E62" s="30" t="s">
        <v>1007</v>
      </c>
      <c r="F62" s="31" t="s">
        <v>73</v>
      </c>
      <c r="G62" s="50"/>
      <c r="H62" s="7"/>
      <c r="I62" s="101"/>
      <c r="J62" s="101"/>
      <c r="K62" s="123"/>
      <c r="L62" s="97"/>
      <c r="M62" s="33">
        <f t="shared" si="0"/>
        <v>0</v>
      </c>
      <c r="N62" s="101"/>
    </row>
    <row r="63" spans="1:14">
      <c r="A63" s="29">
        <v>61</v>
      </c>
      <c r="B63" s="13" t="s">
        <v>197</v>
      </c>
      <c r="C63" s="13"/>
      <c r="D63" s="13"/>
      <c r="E63" s="30" t="s">
        <v>195</v>
      </c>
      <c r="F63" s="31" t="s">
        <v>73</v>
      </c>
      <c r="G63" s="50"/>
      <c r="H63" s="7"/>
      <c r="I63" s="101"/>
      <c r="J63" s="101"/>
      <c r="K63" s="123"/>
      <c r="L63" s="97"/>
      <c r="M63" s="33">
        <f t="shared" si="0"/>
        <v>0</v>
      </c>
      <c r="N63" s="101"/>
    </row>
    <row r="64" spans="1:14">
      <c r="A64" s="29">
        <v>62</v>
      </c>
      <c r="B64" s="13" t="s">
        <v>197</v>
      </c>
      <c r="C64" s="13"/>
      <c r="D64" s="13"/>
      <c r="E64" s="30" t="s">
        <v>1008</v>
      </c>
      <c r="F64" s="31" t="s">
        <v>73</v>
      </c>
      <c r="G64" s="50"/>
      <c r="H64" s="7"/>
      <c r="I64" s="101"/>
      <c r="J64" s="101"/>
      <c r="K64" s="123"/>
      <c r="L64" s="97"/>
      <c r="M64" s="33">
        <f t="shared" si="0"/>
        <v>0</v>
      </c>
      <c r="N64" s="101"/>
    </row>
    <row r="65" spans="1:14">
      <c r="A65" s="29">
        <v>63</v>
      </c>
      <c r="B65" s="13" t="s">
        <v>197</v>
      </c>
      <c r="C65" s="13"/>
      <c r="D65" s="13"/>
      <c r="E65" s="30" t="s">
        <v>225</v>
      </c>
      <c r="F65" s="31" t="s">
        <v>73</v>
      </c>
      <c r="G65" s="50"/>
      <c r="H65" s="7"/>
      <c r="I65" s="101"/>
      <c r="J65" s="101"/>
      <c r="K65" s="123"/>
      <c r="L65" s="97"/>
      <c r="M65" s="33">
        <f t="shared" si="0"/>
        <v>0</v>
      </c>
      <c r="N65" s="101"/>
    </row>
    <row r="66" spans="1:14">
      <c r="A66" s="29">
        <v>64</v>
      </c>
      <c r="B66" s="13" t="s">
        <v>197</v>
      </c>
      <c r="C66" s="13"/>
      <c r="D66" s="13"/>
      <c r="E66" s="30" t="s">
        <v>1006</v>
      </c>
      <c r="F66" s="31" t="s">
        <v>73</v>
      </c>
      <c r="G66" s="50"/>
      <c r="H66" s="7"/>
      <c r="I66" s="101"/>
      <c r="J66" s="101"/>
      <c r="K66" s="123"/>
      <c r="L66" s="97"/>
      <c r="M66" s="33">
        <f t="shared" si="0"/>
        <v>0</v>
      </c>
      <c r="N66" s="101"/>
    </row>
    <row r="67" spans="1:14">
      <c r="A67" s="29">
        <v>65</v>
      </c>
      <c r="B67" s="13" t="s">
        <v>203</v>
      </c>
      <c r="C67" s="13"/>
      <c r="D67" s="13"/>
      <c r="E67" s="30" t="s">
        <v>216</v>
      </c>
      <c r="F67" s="31" t="s">
        <v>73</v>
      </c>
      <c r="G67" s="50"/>
      <c r="H67" s="7"/>
      <c r="I67" s="101"/>
      <c r="J67" s="101"/>
      <c r="K67" s="123"/>
      <c r="L67" s="97"/>
      <c r="M67" s="33">
        <f t="shared" si="0"/>
        <v>0</v>
      </c>
      <c r="N67" s="101"/>
    </row>
    <row r="68" spans="1:14">
      <c r="A68" s="29">
        <v>66</v>
      </c>
      <c r="B68" s="13" t="s">
        <v>203</v>
      </c>
      <c r="C68" s="13"/>
      <c r="D68" s="13"/>
      <c r="E68" s="30" t="s">
        <v>194</v>
      </c>
      <c r="F68" s="31" t="s">
        <v>73</v>
      </c>
      <c r="G68" s="50"/>
      <c r="H68" s="7"/>
      <c r="I68" s="101"/>
      <c r="J68" s="101"/>
      <c r="K68" s="123"/>
      <c r="L68" s="97"/>
      <c r="M68" s="33">
        <f t="shared" ref="M68:M131" si="1">G68*L68</f>
        <v>0</v>
      </c>
      <c r="N68" s="101"/>
    </row>
    <row r="69" spans="1:14">
      <c r="A69" s="29">
        <v>67</v>
      </c>
      <c r="B69" s="13" t="s">
        <v>203</v>
      </c>
      <c r="C69" s="13"/>
      <c r="D69" s="13"/>
      <c r="E69" s="30" t="s">
        <v>1007</v>
      </c>
      <c r="F69" s="31" t="s">
        <v>73</v>
      </c>
      <c r="G69" s="50"/>
      <c r="H69" s="7"/>
      <c r="I69" s="101"/>
      <c r="J69" s="101"/>
      <c r="K69" s="123"/>
      <c r="L69" s="97"/>
      <c r="M69" s="33">
        <f t="shared" si="1"/>
        <v>0</v>
      </c>
      <c r="N69" s="101"/>
    </row>
    <row r="70" spans="1:14">
      <c r="A70" s="29">
        <v>68</v>
      </c>
      <c r="B70" s="13" t="s">
        <v>203</v>
      </c>
      <c r="C70" s="13"/>
      <c r="D70" s="13"/>
      <c r="E70" s="30" t="s">
        <v>195</v>
      </c>
      <c r="F70" s="31" t="s">
        <v>73</v>
      </c>
      <c r="G70" s="50"/>
      <c r="H70" s="7"/>
      <c r="I70" s="101"/>
      <c r="J70" s="101"/>
      <c r="K70" s="123"/>
      <c r="L70" s="97"/>
      <c r="M70" s="33">
        <f t="shared" si="1"/>
        <v>0</v>
      </c>
      <c r="N70" s="101"/>
    </row>
    <row r="71" spans="1:14">
      <c r="A71" s="29">
        <v>69</v>
      </c>
      <c r="B71" s="13" t="s">
        <v>203</v>
      </c>
      <c r="C71" s="13"/>
      <c r="D71" s="13"/>
      <c r="E71" s="30" t="s">
        <v>1008</v>
      </c>
      <c r="F71" s="31" t="s">
        <v>73</v>
      </c>
      <c r="G71" s="50"/>
      <c r="H71" s="7"/>
      <c r="I71" s="101"/>
      <c r="J71" s="101"/>
      <c r="K71" s="123"/>
      <c r="L71" s="97"/>
      <c r="M71" s="33">
        <f t="shared" si="1"/>
        <v>0</v>
      </c>
      <c r="N71" s="101"/>
    </row>
    <row r="72" spans="1:14">
      <c r="A72" s="29">
        <v>70</v>
      </c>
      <c r="B72" s="13" t="s">
        <v>203</v>
      </c>
      <c r="C72" s="13"/>
      <c r="D72" s="13"/>
      <c r="E72" s="30" t="s">
        <v>225</v>
      </c>
      <c r="F72" s="31" t="s">
        <v>73</v>
      </c>
      <c r="G72" s="50"/>
      <c r="H72" s="7"/>
      <c r="I72" s="101"/>
      <c r="J72" s="101"/>
      <c r="K72" s="123"/>
      <c r="L72" s="97"/>
      <c r="M72" s="33">
        <f t="shared" si="1"/>
        <v>0</v>
      </c>
      <c r="N72" s="101"/>
    </row>
    <row r="73" spans="1:14">
      <c r="A73" s="29">
        <v>71</v>
      </c>
      <c r="B73" s="13" t="s">
        <v>203</v>
      </c>
      <c r="C73" s="13"/>
      <c r="D73" s="13"/>
      <c r="E73" s="30" t="s">
        <v>1006</v>
      </c>
      <c r="F73" s="31" t="s">
        <v>73</v>
      </c>
      <c r="G73" s="50"/>
      <c r="H73" s="7"/>
      <c r="I73" s="101"/>
      <c r="J73" s="101"/>
      <c r="K73" s="123"/>
      <c r="L73" s="97"/>
      <c r="M73" s="33">
        <f t="shared" si="1"/>
        <v>0</v>
      </c>
      <c r="N73" s="101"/>
    </row>
    <row r="74" spans="1:14">
      <c r="A74" s="29">
        <v>72</v>
      </c>
      <c r="B74" s="13" t="s">
        <v>854</v>
      </c>
      <c r="C74" s="13"/>
      <c r="D74" s="13"/>
      <c r="E74" s="30" t="s">
        <v>216</v>
      </c>
      <c r="F74" s="31" t="s">
        <v>73</v>
      </c>
      <c r="G74" s="50">
        <v>30</v>
      </c>
      <c r="H74" s="7"/>
      <c r="I74" s="101"/>
      <c r="J74" s="101"/>
      <c r="K74" s="123"/>
      <c r="L74" s="97"/>
      <c r="M74" s="33">
        <f t="shared" si="1"/>
        <v>0</v>
      </c>
      <c r="N74" s="101"/>
    </row>
    <row r="75" spans="1:14">
      <c r="A75" s="29">
        <v>73</v>
      </c>
      <c r="B75" s="13" t="s">
        <v>854</v>
      </c>
      <c r="C75" s="13"/>
      <c r="D75" s="13"/>
      <c r="E75" s="30" t="s">
        <v>195</v>
      </c>
      <c r="F75" s="31" t="s">
        <v>73</v>
      </c>
      <c r="G75" s="50">
        <v>30</v>
      </c>
      <c r="H75" s="7"/>
      <c r="I75" s="101"/>
      <c r="J75" s="101"/>
      <c r="K75" s="123"/>
      <c r="L75" s="97"/>
      <c r="M75" s="33">
        <f t="shared" si="1"/>
        <v>0</v>
      </c>
      <c r="N75" s="101"/>
    </row>
    <row r="76" spans="1:14">
      <c r="A76" s="29">
        <v>74</v>
      </c>
      <c r="B76" s="13" t="s">
        <v>590</v>
      </c>
      <c r="C76" s="13"/>
      <c r="D76" s="13"/>
      <c r="E76" s="30" t="s">
        <v>591</v>
      </c>
      <c r="F76" s="31" t="s">
        <v>1380</v>
      </c>
      <c r="G76" s="50">
        <v>60</v>
      </c>
      <c r="H76" s="7"/>
      <c r="I76" s="101"/>
      <c r="J76" s="101"/>
      <c r="K76" s="123"/>
      <c r="L76" s="97"/>
      <c r="M76" s="33">
        <f t="shared" si="1"/>
        <v>0</v>
      </c>
      <c r="N76" s="101"/>
    </row>
    <row r="77" spans="1:14">
      <c r="A77" s="29">
        <v>75</v>
      </c>
      <c r="B77" s="13" t="s">
        <v>1126</v>
      </c>
      <c r="C77" s="13"/>
      <c r="D77" s="13"/>
      <c r="E77" s="30" t="s">
        <v>1403</v>
      </c>
      <c r="F77" s="31" t="s">
        <v>1380</v>
      </c>
      <c r="G77" s="50">
        <v>40</v>
      </c>
      <c r="H77" s="7"/>
      <c r="I77" s="101"/>
      <c r="J77" s="101"/>
      <c r="K77" s="123"/>
      <c r="L77" s="97"/>
      <c r="M77" s="33">
        <f t="shared" si="1"/>
        <v>0</v>
      </c>
      <c r="N77" s="101"/>
    </row>
    <row r="78" spans="1:14">
      <c r="A78" s="29">
        <v>76</v>
      </c>
      <c r="B78" s="13" t="s">
        <v>192</v>
      </c>
      <c r="C78" s="13"/>
      <c r="D78" s="13"/>
      <c r="E78" s="30" t="s">
        <v>193</v>
      </c>
      <c r="F78" s="31" t="s">
        <v>72</v>
      </c>
      <c r="G78" s="50"/>
      <c r="H78" s="7"/>
      <c r="I78" s="101"/>
      <c r="J78" s="101"/>
      <c r="K78" s="123"/>
      <c r="L78" s="97"/>
      <c r="M78" s="33">
        <f t="shared" si="1"/>
        <v>0</v>
      </c>
      <c r="N78" s="101"/>
    </row>
    <row r="79" spans="1:14">
      <c r="A79" s="29">
        <v>77</v>
      </c>
      <c r="B79" s="13" t="s">
        <v>1279</v>
      </c>
      <c r="C79" s="13"/>
      <c r="D79" s="13"/>
      <c r="E79" s="30" t="s">
        <v>591</v>
      </c>
      <c r="F79" s="31" t="s">
        <v>73</v>
      </c>
      <c r="G79" s="50">
        <v>10</v>
      </c>
      <c r="H79" s="7"/>
      <c r="I79" s="101"/>
      <c r="J79" s="101"/>
      <c r="K79" s="123"/>
      <c r="L79" s="97"/>
      <c r="M79" s="33">
        <f t="shared" si="1"/>
        <v>0</v>
      </c>
      <c r="N79" s="101"/>
    </row>
    <row r="80" spans="1:14">
      <c r="A80" s="29">
        <v>78</v>
      </c>
      <c r="B80" s="13" t="s">
        <v>1280</v>
      </c>
      <c r="C80" s="13"/>
      <c r="D80" s="13"/>
      <c r="E80" s="30" t="s">
        <v>591</v>
      </c>
      <c r="F80" s="31" t="s">
        <v>73</v>
      </c>
      <c r="G80" s="50">
        <v>10</v>
      </c>
      <c r="H80" s="7"/>
      <c r="I80" s="101"/>
      <c r="J80" s="101"/>
      <c r="K80" s="123"/>
      <c r="L80" s="97"/>
      <c r="M80" s="33">
        <f t="shared" si="1"/>
        <v>0</v>
      </c>
      <c r="N80" s="101"/>
    </row>
    <row r="81" spans="1:14">
      <c r="A81" s="29">
        <v>79</v>
      </c>
      <c r="B81" s="13" t="s">
        <v>213</v>
      </c>
      <c r="C81" s="13"/>
      <c r="D81" s="13"/>
      <c r="E81" s="30" t="s">
        <v>1381</v>
      </c>
      <c r="F81" s="31" t="s">
        <v>73</v>
      </c>
      <c r="G81" s="50">
        <v>300</v>
      </c>
      <c r="H81" s="7"/>
      <c r="I81" s="101"/>
      <c r="J81" s="101"/>
      <c r="K81" s="123"/>
      <c r="L81" s="97"/>
      <c r="M81" s="33">
        <f t="shared" si="1"/>
        <v>0</v>
      </c>
      <c r="N81" s="101"/>
    </row>
    <row r="82" spans="1:14">
      <c r="A82" s="29">
        <v>80</v>
      </c>
      <c r="B82" s="13" t="s">
        <v>213</v>
      </c>
      <c r="C82" s="13"/>
      <c r="D82" s="13"/>
      <c r="E82" s="30" t="s">
        <v>1007</v>
      </c>
      <c r="F82" s="31" t="s">
        <v>73</v>
      </c>
      <c r="G82" s="50">
        <v>250</v>
      </c>
      <c r="H82" s="7"/>
      <c r="I82" s="101"/>
      <c r="J82" s="101"/>
      <c r="K82" s="123"/>
      <c r="L82" s="97"/>
      <c r="M82" s="33">
        <f t="shared" si="1"/>
        <v>0</v>
      </c>
      <c r="N82" s="101"/>
    </row>
    <row r="83" spans="1:14" ht="25.5">
      <c r="A83" s="29">
        <v>81</v>
      </c>
      <c r="B83" s="13" t="s">
        <v>213</v>
      </c>
      <c r="C83" s="13"/>
      <c r="D83" s="13" t="s">
        <v>1431</v>
      </c>
      <c r="E83" s="30" t="s">
        <v>1401</v>
      </c>
      <c r="F83" s="31" t="s">
        <v>73</v>
      </c>
      <c r="G83" s="50">
        <v>300</v>
      </c>
      <c r="H83" s="7"/>
      <c r="I83" s="101"/>
      <c r="J83" s="101"/>
      <c r="K83" s="123"/>
      <c r="L83" s="97"/>
      <c r="M83" s="33">
        <f t="shared" si="1"/>
        <v>0</v>
      </c>
      <c r="N83" s="101"/>
    </row>
    <row r="84" spans="1:14">
      <c r="A84" s="29">
        <v>82</v>
      </c>
      <c r="B84" s="13" t="s">
        <v>213</v>
      </c>
      <c r="C84" s="13"/>
      <c r="D84" s="13"/>
      <c r="E84" s="30" t="s">
        <v>1008</v>
      </c>
      <c r="F84" s="31" t="s">
        <v>73</v>
      </c>
      <c r="G84" s="50">
        <v>200</v>
      </c>
      <c r="H84" s="7"/>
      <c r="I84" s="101"/>
      <c r="J84" s="101"/>
      <c r="K84" s="123"/>
      <c r="L84" s="97"/>
      <c r="M84" s="33">
        <f t="shared" si="1"/>
        <v>0</v>
      </c>
      <c r="N84" s="101"/>
    </row>
    <row r="85" spans="1:14">
      <c r="A85" s="29">
        <v>83</v>
      </c>
      <c r="B85" s="13" t="s">
        <v>213</v>
      </c>
      <c r="C85" s="13"/>
      <c r="D85" s="13"/>
      <c r="E85" s="30" t="s">
        <v>225</v>
      </c>
      <c r="F85" s="31" t="s">
        <v>73</v>
      </c>
      <c r="G85" s="50">
        <v>300</v>
      </c>
      <c r="H85" s="7"/>
      <c r="I85" s="101"/>
      <c r="J85" s="101"/>
      <c r="K85" s="123"/>
      <c r="L85" s="97"/>
      <c r="M85" s="33">
        <f t="shared" si="1"/>
        <v>0</v>
      </c>
      <c r="N85" s="101"/>
    </row>
    <row r="86" spans="1:14">
      <c r="A86" s="29">
        <v>84</v>
      </c>
      <c r="B86" s="13" t="s">
        <v>213</v>
      </c>
      <c r="C86" s="13"/>
      <c r="D86" s="13"/>
      <c r="E86" s="30" t="s">
        <v>1006</v>
      </c>
      <c r="F86" s="31" t="s">
        <v>73</v>
      </c>
      <c r="G86" s="50">
        <v>300</v>
      </c>
      <c r="H86" s="7"/>
      <c r="I86" s="101"/>
      <c r="J86" s="101"/>
      <c r="K86" s="123"/>
      <c r="L86" s="97"/>
      <c r="M86" s="33">
        <f t="shared" si="1"/>
        <v>0</v>
      </c>
      <c r="N86" s="101"/>
    </row>
    <row r="87" spans="1:14">
      <c r="A87" s="29">
        <v>85</v>
      </c>
      <c r="B87" s="13" t="s">
        <v>214</v>
      </c>
      <c r="C87" s="13"/>
      <c r="D87" s="13"/>
      <c r="E87" s="30" t="s">
        <v>194</v>
      </c>
      <c r="F87" s="31" t="s">
        <v>73</v>
      </c>
      <c r="G87" s="50">
        <v>200</v>
      </c>
      <c r="H87" s="7"/>
      <c r="I87" s="101"/>
      <c r="J87" s="101"/>
      <c r="K87" s="123"/>
      <c r="L87" s="97"/>
      <c r="M87" s="33">
        <f t="shared" si="1"/>
        <v>0</v>
      </c>
      <c r="N87" s="101"/>
    </row>
    <row r="88" spans="1:14">
      <c r="A88" s="29">
        <v>86</v>
      </c>
      <c r="B88" s="13" t="s">
        <v>214</v>
      </c>
      <c r="C88" s="13"/>
      <c r="D88" s="13"/>
      <c r="E88" s="30" t="s">
        <v>1007</v>
      </c>
      <c r="F88" s="31" t="s">
        <v>73</v>
      </c>
      <c r="G88" s="50">
        <v>200</v>
      </c>
      <c r="H88" s="7"/>
      <c r="I88" s="101"/>
      <c r="J88" s="101"/>
      <c r="K88" s="123"/>
      <c r="L88" s="97"/>
      <c r="M88" s="33">
        <f t="shared" si="1"/>
        <v>0</v>
      </c>
      <c r="N88" s="101"/>
    </row>
    <row r="89" spans="1:14">
      <c r="A89" s="29">
        <v>87</v>
      </c>
      <c r="B89" s="13" t="s">
        <v>214</v>
      </c>
      <c r="C89" s="13"/>
      <c r="D89" s="13"/>
      <c r="E89" s="30" t="s">
        <v>195</v>
      </c>
      <c r="F89" s="31" t="s">
        <v>73</v>
      </c>
      <c r="G89" s="50">
        <v>150</v>
      </c>
      <c r="H89" s="7"/>
      <c r="I89" s="101"/>
      <c r="J89" s="101"/>
      <c r="K89" s="123"/>
      <c r="L89" s="97"/>
      <c r="M89" s="33">
        <f t="shared" si="1"/>
        <v>0</v>
      </c>
      <c r="N89" s="101"/>
    </row>
    <row r="90" spans="1:14">
      <c r="A90" s="29">
        <v>88</v>
      </c>
      <c r="B90" s="13" t="s">
        <v>214</v>
      </c>
      <c r="C90" s="13"/>
      <c r="D90" s="13"/>
      <c r="E90" s="30" t="s">
        <v>1008</v>
      </c>
      <c r="F90" s="31" t="s">
        <v>73</v>
      </c>
      <c r="G90" s="50">
        <v>150</v>
      </c>
      <c r="H90" s="7"/>
      <c r="I90" s="101"/>
      <c r="J90" s="101"/>
      <c r="K90" s="123"/>
      <c r="L90" s="97"/>
      <c r="M90" s="33">
        <f t="shared" si="1"/>
        <v>0</v>
      </c>
      <c r="N90" s="101"/>
    </row>
    <row r="91" spans="1:14">
      <c r="A91" s="29">
        <v>89</v>
      </c>
      <c r="B91" s="13" t="s">
        <v>214</v>
      </c>
      <c r="C91" s="13"/>
      <c r="D91" s="13"/>
      <c r="E91" s="30" t="s">
        <v>225</v>
      </c>
      <c r="F91" s="31" t="s">
        <v>73</v>
      </c>
      <c r="G91" s="50">
        <v>100</v>
      </c>
      <c r="H91" s="7"/>
      <c r="I91" s="101"/>
      <c r="J91" s="101"/>
      <c r="K91" s="123"/>
      <c r="L91" s="97"/>
      <c r="M91" s="33">
        <f t="shared" si="1"/>
        <v>0</v>
      </c>
      <c r="N91" s="101"/>
    </row>
    <row r="92" spans="1:14">
      <c r="A92" s="29">
        <v>90</v>
      </c>
      <c r="B92" s="13" t="s">
        <v>214</v>
      </c>
      <c r="C92" s="13"/>
      <c r="D92" s="13"/>
      <c r="E92" s="30" t="s">
        <v>1006</v>
      </c>
      <c r="F92" s="31" t="s">
        <v>73</v>
      </c>
      <c r="G92" s="50">
        <v>250</v>
      </c>
      <c r="H92" s="7"/>
      <c r="I92" s="101"/>
      <c r="J92" s="101"/>
      <c r="K92" s="123"/>
      <c r="L92" s="97"/>
      <c r="M92" s="33">
        <f t="shared" si="1"/>
        <v>0</v>
      </c>
      <c r="N92" s="101"/>
    </row>
    <row r="93" spans="1:14" ht="25.5">
      <c r="A93" s="29">
        <v>91</v>
      </c>
      <c r="B93" s="13" t="s">
        <v>1151</v>
      </c>
      <c r="C93" s="13" t="s">
        <v>1427</v>
      </c>
      <c r="D93" s="13"/>
      <c r="E93" s="30" t="s">
        <v>179</v>
      </c>
      <c r="F93" s="31" t="s">
        <v>72</v>
      </c>
      <c r="G93" s="50">
        <v>100</v>
      </c>
      <c r="H93" s="7"/>
      <c r="I93" s="101"/>
      <c r="J93" s="101"/>
      <c r="K93" s="123"/>
      <c r="L93" s="97"/>
      <c r="M93" s="33">
        <f t="shared" si="1"/>
        <v>0</v>
      </c>
      <c r="N93" s="101"/>
    </row>
    <row r="94" spans="1:14" ht="25.5">
      <c r="A94" s="29">
        <v>92</v>
      </c>
      <c r="B94" s="13" t="s">
        <v>1151</v>
      </c>
      <c r="C94" s="13" t="s">
        <v>1426</v>
      </c>
      <c r="D94" s="13"/>
      <c r="E94" s="30" t="s">
        <v>179</v>
      </c>
      <c r="F94" s="31" t="s">
        <v>72</v>
      </c>
      <c r="G94" s="50">
        <v>50</v>
      </c>
      <c r="H94" s="7"/>
      <c r="I94" s="101"/>
      <c r="J94" s="101"/>
      <c r="K94" s="123"/>
      <c r="L94" s="97"/>
      <c r="M94" s="33">
        <f t="shared" si="1"/>
        <v>0</v>
      </c>
      <c r="N94" s="101"/>
    </row>
    <row r="95" spans="1:14" ht="25.5">
      <c r="A95" s="29">
        <v>93</v>
      </c>
      <c r="B95" s="13" t="s">
        <v>849</v>
      </c>
      <c r="C95" s="13"/>
      <c r="D95" s="13"/>
      <c r="E95" s="30" t="s">
        <v>179</v>
      </c>
      <c r="F95" s="31" t="s">
        <v>72</v>
      </c>
      <c r="G95" s="50">
        <v>50</v>
      </c>
      <c r="H95" s="7"/>
      <c r="I95" s="101"/>
      <c r="J95" s="101"/>
      <c r="K95" s="123"/>
      <c r="L95" s="97"/>
      <c r="M95" s="33">
        <f t="shared" si="1"/>
        <v>0</v>
      </c>
      <c r="N95" s="101"/>
    </row>
    <row r="96" spans="1:14" ht="25.5">
      <c r="A96" s="29">
        <v>94</v>
      </c>
      <c r="B96" s="13" t="s">
        <v>853</v>
      </c>
      <c r="C96" s="13"/>
      <c r="D96" s="13"/>
      <c r="E96" s="30" t="s">
        <v>179</v>
      </c>
      <c r="F96" s="31" t="s">
        <v>72</v>
      </c>
      <c r="G96" s="50">
        <v>20</v>
      </c>
      <c r="H96" s="7"/>
      <c r="I96" s="101"/>
      <c r="J96" s="101"/>
      <c r="K96" s="123"/>
      <c r="L96" s="97"/>
      <c r="M96" s="33">
        <f t="shared" si="1"/>
        <v>0</v>
      </c>
      <c r="N96" s="101"/>
    </row>
    <row r="97" spans="1:14" ht="25.5">
      <c r="A97" s="29">
        <v>95</v>
      </c>
      <c r="B97" s="13" t="s">
        <v>524</v>
      </c>
      <c r="C97" s="13"/>
      <c r="D97" s="13"/>
      <c r="E97" s="30" t="s">
        <v>179</v>
      </c>
      <c r="F97" s="31" t="s">
        <v>72</v>
      </c>
      <c r="G97" s="50"/>
      <c r="H97" s="7"/>
      <c r="I97" s="101"/>
      <c r="J97" s="101"/>
      <c r="K97" s="123"/>
      <c r="L97" s="97"/>
      <c r="M97" s="33">
        <f t="shared" si="1"/>
        <v>0</v>
      </c>
      <c r="N97" s="101"/>
    </row>
    <row r="98" spans="1:14" ht="25.5">
      <c r="A98" s="29">
        <v>96</v>
      </c>
      <c r="B98" s="13" t="s">
        <v>1153</v>
      </c>
      <c r="C98" s="13" t="s">
        <v>1425</v>
      </c>
      <c r="D98" s="13"/>
      <c r="E98" s="30" t="s">
        <v>179</v>
      </c>
      <c r="F98" s="31" t="s">
        <v>72</v>
      </c>
      <c r="G98" s="50">
        <v>100</v>
      </c>
      <c r="H98" s="7"/>
      <c r="I98" s="101"/>
      <c r="J98" s="101"/>
      <c r="K98" s="123"/>
      <c r="L98" s="97"/>
      <c r="M98" s="33">
        <f t="shared" si="1"/>
        <v>0</v>
      </c>
      <c r="N98" s="101"/>
    </row>
    <row r="99" spans="1:14" ht="25.5">
      <c r="A99" s="29">
        <v>97</v>
      </c>
      <c r="B99" s="13" t="s">
        <v>1223</v>
      </c>
      <c r="C99" s="13"/>
      <c r="D99" s="13" t="s">
        <v>1430</v>
      </c>
      <c r="E99" s="30" t="s">
        <v>179</v>
      </c>
      <c r="F99" s="31" t="s">
        <v>72</v>
      </c>
      <c r="G99" s="50"/>
      <c r="H99" s="7"/>
      <c r="I99" s="101"/>
      <c r="J99" s="101"/>
      <c r="K99" s="123"/>
      <c r="L99" s="97"/>
      <c r="M99" s="33">
        <f t="shared" si="1"/>
        <v>0</v>
      </c>
      <c r="N99" s="101"/>
    </row>
    <row r="100" spans="1:14" ht="25.5">
      <c r="A100" s="29">
        <v>98</v>
      </c>
      <c r="B100" s="13" t="s">
        <v>850</v>
      </c>
      <c r="C100" s="13"/>
      <c r="D100" s="13"/>
      <c r="E100" s="30" t="s">
        <v>179</v>
      </c>
      <c r="F100" s="31" t="s">
        <v>72</v>
      </c>
      <c r="G100" s="50">
        <v>50</v>
      </c>
      <c r="H100" s="7"/>
      <c r="I100" s="101"/>
      <c r="J100" s="101"/>
      <c r="K100" s="123"/>
      <c r="L100" s="97"/>
      <c r="M100" s="33">
        <f t="shared" si="1"/>
        <v>0</v>
      </c>
      <c r="N100" s="101"/>
    </row>
    <row r="101" spans="1:14" ht="25.5">
      <c r="A101" s="29">
        <v>99</v>
      </c>
      <c r="B101" s="13" t="s">
        <v>188</v>
      </c>
      <c r="C101" s="13"/>
      <c r="D101" s="13"/>
      <c r="E101" s="30" t="s">
        <v>179</v>
      </c>
      <c r="F101" s="31" t="s">
        <v>72</v>
      </c>
      <c r="G101" s="50">
        <v>100</v>
      </c>
      <c r="H101" s="7"/>
      <c r="I101" s="101"/>
      <c r="J101" s="101"/>
      <c r="K101" s="123"/>
      <c r="L101" s="97"/>
      <c r="M101" s="33">
        <f t="shared" si="1"/>
        <v>0</v>
      </c>
      <c r="N101" s="101"/>
    </row>
    <row r="102" spans="1:14" ht="25.5">
      <c r="A102" s="29">
        <v>100</v>
      </c>
      <c r="B102" s="13" t="s">
        <v>180</v>
      </c>
      <c r="C102" s="13"/>
      <c r="D102" s="13"/>
      <c r="E102" s="30" t="s">
        <v>179</v>
      </c>
      <c r="F102" s="31" t="s">
        <v>72</v>
      </c>
      <c r="G102" s="50">
        <v>300</v>
      </c>
      <c r="H102" s="7"/>
      <c r="I102" s="101"/>
      <c r="J102" s="101"/>
      <c r="K102" s="123"/>
      <c r="L102" s="97"/>
      <c r="M102" s="33">
        <f t="shared" si="1"/>
        <v>0</v>
      </c>
      <c r="N102" s="101"/>
    </row>
    <row r="103" spans="1:14" ht="25.5">
      <c r="A103" s="29">
        <v>101</v>
      </c>
      <c r="B103" s="13" t="s">
        <v>181</v>
      </c>
      <c r="C103" s="13"/>
      <c r="D103" s="13"/>
      <c r="E103" s="30" t="s">
        <v>179</v>
      </c>
      <c r="F103" s="31" t="s">
        <v>72</v>
      </c>
      <c r="G103" s="50"/>
      <c r="H103" s="7"/>
      <c r="I103" s="101"/>
      <c r="J103" s="101"/>
      <c r="K103" s="123"/>
      <c r="L103" s="97"/>
      <c r="M103" s="33">
        <f t="shared" si="1"/>
        <v>0</v>
      </c>
      <c r="N103" s="101"/>
    </row>
    <row r="104" spans="1:14" ht="25.5">
      <c r="A104" s="29">
        <v>102</v>
      </c>
      <c r="B104" s="13" t="s">
        <v>1222</v>
      </c>
      <c r="C104" s="13"/>
      <c r="D104" s="13"/>
      <c r="E104" s="30" t="s">
        <v>179</v>
      </c>
      <c r="F104" s="31" t="s">
        <v>72</v>
      </c>
      <c r="G104" s="50">
        <v>100</v>
      </c>
      <c r="H104" s="7"/>
      <c r="I104" s="101"/>
      <c r="J104" s="101"/>
      <c r="K104" s="123"/>
      <c r="L104" s="97"/>
      <c r="M104" s="33">
        <f t="shared" si="1"/>
        <v>0</v>
      </c>
      <c r="N104" s="101"/>
    </row>
    <row r="105" spans="1:14" ht="25.5">
      <c r="A105" s="29">
        <v>103</v>
      </c>
      <c r="B105" s="13" t="s">
        <v>848</v>
      </c>
      <c r="C105" s="13"/>
      <c r="D105" s="13"/>
      <c r="E105" s="30" t="s">
        <v>179</v>
      </c>
      <c r="F105" s="31" t="s">
        <v>72</v>
      </c>
      <c r="G105" s="50">
        <v>100</v>
      </c>
      <c r="H105" s="7"/>
      <c r="I105" s="101"/>
      <c r="J105" s="101"/>
      <c r="K105" s="123"/>
      <c r="L105" s="97"/>
      <c r="M105" s="33">
        <f t="shared" si="1"/>
        <v>0</v>
      </c>
      <c r="N105" s="101"/>
    </row>
    <row r="106" spans="1:14" ht="25.5">
      <c r="A106" s="29">
        <v>104</v>
      </c>
      <c r="B106" s="13" t="s">
        <v>187</v>
      </c>
      <c r="C106" s="13"/>
      <c r="D106" s="13"/>
      <c r="E106" s="30" t="s">
        <v>179</v>
      </c>
      <c r="F106" s="31" t="s">
        <v>72</v>
      </c>
      <c r="G106" s="50">
        <v>80</v>
      </c>
      <c r="H106" s="7"/>
      <c r="I106" s="101"/>
      <c r="J106" s="101"/>
      <c r="K106" s="123"/>
      <c r="L106" s="97"/>
      <c r="M106" s="33">
        <f t="shared" si="1"/>
        <v>0</v>
      </c>
      <c r="N106" s="101"/>
    </row>
    <row r="107" spans="1:14" ht="25.5">
      <c r="A107" s="29">
        <v>105</v>
      </c>
      <c r="B107" s="13" t="s">
        <v>185</v>
      </c>
      <c r="C107" s="13"/>
      <c r="D107" s="13" t="s">
        <v>1429</v>
      </c>
      <c r="E107" s="30" t="s">
        <v>179</v>
      </c>
      <c r="F107" s="31" t="s">
        <v>72</v>
      </c>
      <c r="G107" s="50">
        <v>200</v>
      </c>
      <c r="H107" s="7"/>
      <c r="I107" s="101"/>
      <c r="J107" s="101"/>
      <c r="K107" s="123"/>
      <c r="L107" s="97"/>
      <c r="M107" s="33">
        <f t="shared" si="1"/>
        <v>0</v>
      </c>
      <c r="N107" s="101"/>
    </row>
    <row r="108" spans="1:14" ht="25.5">
      <c r="A108" s="29">
        <v>106</v>
      </c>
      <c r="B108" s="13" t="s">
        <v>851</v>
      </c>
      <c r="C108" s="13"/>
      <c r="D108" s="13"/>
      <c r="E108" s="30" t="s">
        <v>179</v>
      </c>
      <c r="F108" s="31" t="s">
        <v>72</v>
      </c>
      <c r="G108" s="50"/>
      <c r="H108" s="7"/>
      <c r="I108" s="101"/>
      <c r="J108" s="101"/>
      <c r="K108" s="123"/>
      <c r="L108" s="97"/>
      <c r="M108" s="33">
        <f t="shared" si="1"/>
        <v>0</v>
      </c>
      <c r="N108" s="101"/>
    </row>
    <row r="109" spans="1:14" ht="25.5">
      <c r="A109" s="29">
        <v>107</v>
      </c>
      <c r="B109" s="13" t="s">
        <v>191</v>
      </c>
      <c r="C109" s="13"/>
      <c r="D109" s="13"/>
      <c r="E109" s="30" t="s">
        <v>179</v>
      </c>
      <c r="F109" s="31" t="s">
        <v>72</v>
      </c>
      <c r="G109" s="50">
        <v>100</v>
      </c>
      <c r="H109" s="7"/>
      <c r="I109" s="101"/>
      <c r="J109" s="101"/>
      <c r="K109" s="123"/>
      <c r="L109" s="97"/>
      <c r="M109" s="33">
        <f t="shared" si="1"/>
        <v>0</v>
      </c>
      <c r="N109" s="101"/>
    </row>
    <row r="110" spans="1:14" ht="38.25">
      <c r="A110" s="29">
        <v>108</v>
      </c>
      <c r="B110" s="13" t="s">
        <v>182</v>
      </c>
      <c r="C110" s="13"/>
      <c r="D110" s="13" t="s">
        <v>1428</v>
      </c>
      <c r="E110" s="30" t="s">
        <v>179</v>
      </c>
      <c r="F110" s="31" t="s">
        <v>72</v>
      </c>
      <c r="G110" s="50"/>
      <c r="H110" s="7"/>
      <c r="I110" s="101"/>
      <c r="J110" s="101"/>
      <c r="K110" s="123"/>
      <c r="L110" s="97"/>
      <c r="M110" s="33">
        <f t="shared" si="1"/>
        <v>0</v>
      </c>
      <c r="N110" s="101"/>
    </row>
    <row r="111" spans="1:14">
      <c r="A111" s="29">
        <v>109</v>
      </c>
      <c r="B111" s="13" t="s">
        <v>1276</v>
      </c>
      <c r="C111" s="13"/>
      <c r="D111" s="13"/>
      <c r="E111" s="30" t="s">
        <v>299</v>
      </c>
      <c r="F111" s="31" t="s">
        <v>72</v>
      </c>
      <c r="G111" s="50"/>
      <c r="H111" s="7" t="s">
        <v>1284</v>
      </c>
      <c r="I111" s="101"/>
      <c r="J111" s="101"/>
      <c r="K111" s="123"/>
      <c r="L111" s="97"/>
      <c r="M111" s="33">
        <f t="shared" si="1"/>
        <v>0</v>
      </c>
      <c r="N111" s="101"/>
    </row>
    <row r="112" spans="1:14" ht="25.5">
      <c r="A112" s="29">
        <v>110</v>
      </c>
      <c r="B112" s="13" t="s">
        <v>183</v>
      </c>
      <c r="C112" s="13"/>
      <c r="D112" s="13"/>
      <c r="E112" s="30" t="s">
        <v>179</v>
      </c>
      <c r="F112" s="31" t="s">
        <v>72</v>
      </c>
      <c r="G112" s="50">
        <v>90</v>
      </c>
      <c r="H112" s="7"/>
      <c r="I112" s="101"/>
      <c r="J112" s="101"/>
      <c r="K112" s="123"/>
      <c r="L112" s="97"/>
      <c r="M112" s="33">
        <f t="shared" si="1"/>
        <v>0</v>
      </c>
      <c r="N112" s="101"/>
    </row>
    <row r="113" spans="1:14" ht="25.5">
      <c r="A113" s="29">
        <v>111</v>
      </c>
      <c r="B113" s="13" t="s">
        <v>749</v>
      </c>
      <c r="C113" s="13"/>
      <c r="D113" s="13"/>
      <c r="E113" s="30" t="s">
        <v>179</v>
      </c>
      <c r="F113" s="31" t="s">
        <v>72</v>
      </c>
      <c r="G113" s="50">
        <v>80</v>
      </c>
      <c r="H113" s="7"/>
      <c r="I113" s="101"/>
      <c r="J113" s="101"/>
      <c r="K113" s="123"/>
      <c r="L113" s="97"/>
      <c r="M113" s="33">
        <f t="shared" si="1"/>
        <v>0</v>
      </c>
      <c r="N113" s="101"/>
    </row>
    <row r="114" spans="1:14" ht="25.5">
      <c r="A114" s="29">
        <v>112</v>
      </c>
      <c r="B114" s="13" t="s">
        <v>579</v>
      </c>
      <c r="C114" s="13"/>
      <c r="D114" s="13"/>
      <c r="E114" s="30" t="s">
        <v>179</v>
      </c>
      <c r="F114" s="31" t="s">
        <v>72</v>
      </c>
      <c r="G114" s="50">
        <v>100</v>
      </c>
      <c r="H114" s="7"/>
      <c r="I114" s="101"/>
      <c r="J114" s="101"/>
      <c r="K114" s="123"/>
      <c r="L114" s="97"/>
      <c r="M114" s="33">
        <f t="shared" si="1"/>
        <v>0</v>
      </c>
      <c r="N114" s="101"/>
    </row>
    <row r="115" spans="1:14">
      <c r="A115" s="29">
        <v>113</v>
      </c>
      <c r="B115" s="13" t="s">
        <v>1277</v>
      </c>
      <c r="C115" s="13"/>
      <c r="D115" s="13"/>
      <c r="E115" s="30" t="s">
        <v>299</v>
      </c>
      <c r="F115" s="31" t="s">
        <v>72</v>
      </c>
      <c r="G115" s="50">
        <v>100</v>
      </c>
      <c r="H115" s="7" t="s">
        <v>1284</v>
      </c>
      <c r="I115" s="101"/>
      <c r="J115" s="101"/>
      <c r="K115" s="123"/>
      <c r="L115" s="97"/>
      <c r="M115" s="33">
        <f t="shared" si="1"/>
        <v>0</v>
      </c>
      <c r="N115" s="101"/>
    </row>
    <row r="116" spans="1:14" ht="25.5">
      <c r="A116" s="29">
        <v>114</v>
      </c>
      <c r="B116" s="13" t="s">
        <v>1225</v>
      </c>
      <c r="C116" s="13"/>
      <c r="D116" s="13"/>
      <c r="E116" s="30" t="s">
        <v>1226</v>
      </c>
      <c r="F116" s="31" t="s">
        <v>72</v>
      </c>
      <c r="G116" s="50"/>
      <c r="H116" s="7"/>
      <c r="I116" s="101"/>
      <c r="J116" s="101"/>
      <c r="K116" s="123"/>
      <c r="L116" s="97"/>
      <c r="M116" s="33">
        <f t="shared" si="1"/>
        <v>0</v>
      </c>
      <c r="N116" s="101"/>
    </row>
    <row r="117" spans="1:14">
      <c r="A117" s="29">
        <v>115</v>
      </c>
      <c r="B117" s="13" t="s">
        <v>1281</v>
      </c>
      <c r="C117" s="13"/>
      <c r="D117" s="13"/>
      <c r="E117" s="30" t="s">
        <v>860</v>
      </c>
      <c r="F117" s="31" t="s">
        <v>72</v>
      </c>
      <c r="G117" s="50"/>
      <c r="H117" s="7"/>
      <c r="I117" s="101"/>
      <c r="J117" s="101"/>
      <c r="K117" s="123"/>
      <c r="L117" s="97"/>
      <c r="M117" s="33">
        <f t="shared" si="1"/>
        <v>0</v>
      </c>
      <c r="N117" s="101"/>
    </row>
    <row r="118" spans="1:14" ht="25.5">
      <c r="A118" s="29">
        <v>116</v>
      </c>
      <c r="B118" s="13" t="s">
        <v>186</v>
      </c>
      <c r="C118" s="13"/>
      <c r="D118" s="13"/>
      <c r="E118" s="30" t="s">
        <v>179</v>
      </c>
      <c r="F118" s="31" t="s">
        <v>72</v>
      </c>
      <c r="G118" s="50">
        <v>750</v>
      </c>
      <c r="H118" s="7"/>
      <c r="I118" s="101"/>
      <c r="J118" s="101"/>
      <c r="K118" s="123"/>
      <c r="L118" s="97"/>
      <c r="M118" s="33">
        <f t="shared" si="1"/>
        <v>0</v>
      </c>
      <c r="N118" s="101"/>
    </row>
    <row r="119" spans="1:14" ht="25.5">
      <c r="A119" s="29">
        <v>117</v>
      </c>
      <c r="B119" s="13" t="s">
        <v>178</v>
      </c>
      <c r="C119" s="13"/>
      <c r="D119" s="13"/>
      <c r="E119" s="30" t="s">
        <v>179</v>
      </c>
      <c r="F119" s="31" t="s">
        <v>72</v>
      </c>
      <c r="G119" s="50">
        <v>2000</v>
      </c>
      <c r="H119" s="7"/>
      <c r="I119" s="101"/>
      <c r="J119" s="101"/>
      <c r="K119" s="123"/>
      <c r="L119" s="97"/>
      <c r="M119" s="33">
        <f t="shared" si="1"/>
        <v>0</v>
      </c>
      <c r="N119" s="101"/>
    </row>
    <row r="120" spans="1:14" ht="25.5">
      <c r="A120" s="29">
        <v>118</v>
      </c>
      <c r="B120" s="13" t="s">
        <v>852</v>
      </c>
      <c r="C120" s="13"/>
      <c r="D120" s="13"/>
      <c r="E120" s="30" t="s">
        <v>179</v>
      </c>
      <c r="F120" s="31" t="s">
        <v>72</v>
      </c>
      <c r="G120" s="50"/>
      <c r="H120" s="7"/>
      <c r="I120" s="101"/>
      <c r="J120" s="101"/>
      <c r="K120" s="123"/>
      <c r="L120" s="97"/>
      <c r="M120" s="33">
        <f t="shared" si="1"/>
        <v>0</v>
      </c>
      <c r="N120" s="101"/>
    </row>
    <row r="121" spans="1:14" ht="25.5">
      <c r="A121" s="29">
        <v>119</v>
      </c>
      <c r="B121" s="13" t="s">
        <v>190</v>
      </c>
      <c r="C121" s="13"/>
      <c r="D121" s="13"/>
      <c r="E121" s="30" t="s">
        <v>179</v>
      </c>
      <c r="F121" s="31" t="s">
        <v>72</v>
      </c>
      <c r="G121" s="50">
        <v>50</v>
      </c>
      <c r="H121" s="7"/>
      <c r="I121" s="101"/>
      <c r="J121" s="101"/>
      <c r="K121" s="123"/>
      <c r="L121" s="97"/>
      <c r="M121" s="33">
        <f t="shared" si="1"/>
        <v>0</v>
      </c>
      <c r="N121" s="101"/>
    </row>
    <row r="122" spans="1:14" ht="25.5">
      <c r="A122" s="29">
        <v>120</v>
      </c>
      <c r="B122" s="13" t="s">
        <v>1127</v>
      </c>
      <c r="C122" s="13"/>
      <c r="D122" s="13"/>
      <c r="E122" s="30" t="s">
        <v>179</v>
      </c>
      <c r="F122" s="31" t="s">
        <v>72</v>
      </c>
      <c r="G122" s="50">
        <v>40</v>
      </c>
      <c r="H122" s="7" t="s">
        <v>1284</v>
      </c>
      <c r="I122" s="101"/>
      <c r="J122" s="101"/>
      <c r="K122" s="123"/>
      <c r="L122" s="97"/>
      <c r="M122" s="33">
        <f t="shared" si="1"/>
        <v>0</v>
      </c>
      <c r="N122" s="101"/>
    </row>
    <row r="123" spans="1:14" ht="25.5">
      <c r="A123" s="29">
        <v>121</v>
      </c>
      <c r="B123" s="13" t="s">
        <v>1005</v>
      </c>
      <c r="C123" s="13"/>
      <c r="D123" s="13"/>
      <c r="E123" s="30" t="s">
        <v>179</v>
      </c>
      <c r="F123" s="31" t="s">
        <v>72</v>
      </c>
      <c r="G123" s="50">
        <v>200</v>
      </c>
      <c r="H123" s="7"/>
      <c r="I123" s="101"/>
      <c r="J123" s="101"/>
      <c r="K123" s="123"/>
      <c r="L123" s="97"/>
      <c r="M123" s="33">
        <f t="shared" si="1"/>
        <v>0</v>
      </c>
      <c r="N123" s="101"/>
    </row>
    <row r="124" spans="1:14" ht="25.5">
      <c r="A124" s="29">
        <v>122</v>
      </c>
      <c r="B124" s="13" t="s">
        <v>189</v>
      </c>
      <c r="C124" s="13"/>
      <c r="D124" s="13"/>
      <c r="E124" s="30" t="s">
        <v>179</v>
      </c>
      <c r="F124" s="31" t="s">
        <v>72</v>
      </c>
      <c r="G124" s="50"/>
      <c r="H124" s="7"/>
      <c r="I124" s="101"/>
      <c r="J124" s="101"/>
      <c r="K124" s="123"/>
      <c r="L124" s="97"/>
      <c r="M124" s="33">
        <f t="shared" si="1"/>
        <v>0</v>
      </c>
      <c r="N124" s="101"/>
    </row>
    <row r="125" spans="1:14" ht="25.5">
      <c r="A125" s="29">
        <v>123</v>
      </c>
      <c r="B125" s="13" t="s">
        <v>184</v>
      </c>
      <c r="C125" s="13"/>
      <c r="D125" s="13"/>
      <c r="E125" s="30" t="s">
        <v>179</v>
      </c>
      <c r="F125" s="31" t="s">
        <v>72</v>
      </c>
      <c r="G125" s="50"/>
      <c r="H125" s="7"/>
      <c r="I125" s="101"/>
      <c r="J125" s="101"/>
      <c r="K125" s="123"/>
      <c r="L125" s="97"/>
      <c r="M125" s="33">
        <f t="shared" si="1"/>
        <v>0</v>
      </c>
      <c r="N125" s="101"/>
    </row>
    <row r="126" spans="1:14">
      <c r="A126" s="29">
        <v>124</v>
      </c>
      <c r="B126" s="13" t="s">
        <v>754</v>
      </c>
      <c r="C126" s="13"/>
      <c r="D126" s="13"/>
      <c r="E126" s="30" t="s">
        <v>755</v>
      </c>
      <c r="F126" s="31" t="s">
        <v>72</v>
      </c>
      <c r="G126" s="50"/>
      <c r="H126" s="7"/>
      <c r="I126" s="101"/>
      <c r="J126" s="101"/>
      <c r="K126" s="123"/>
      <c r="L126" s="97"/>
      <c r="M126" s="33">
        <f t="shared" si="1"/>
        <v>0</v>
      </c>
      <c r="N126" s="101"/>
    </row>
    <row r="127" spans="1:14">
      <c r="A127" s="29">
        <v>125</v>
      </c>
      <c r="B127" s="13" t="s">
        <v>861</v>
      </c>
      <c r="C127" s="13"/>
      <c r="D127" s="13"/>
      <c r="E127" s="30" t="s">
        <v>862</v>
      </c>
      <c r="F127" s="31" t="s">
        <v>72</v>
      </c>
      <c r="G127" s="50"/>
      <c r="H127" s="7"/>
      <c r="I127" s="101"/>
      <c r="J127" s="101"/>
      <c r="K127" s="123"/>
      <c r="L127" s="97"/>
      <c r="M127" s="33">
        <f t="shared" si="1"/>
        <v>0</v>
      </c>
      <c r="N127" s="101"/>
    </row>
    <row r="128" spans="1:14" ht="25.5">
      <c r="A128" s="29">
        <v>126</v>
      </c>
      <c r="B128" s="13" t="s">
        <v>1224</v>
      </c>
      <c r="C128" s="13"/>
      <c r="D128" s="13"/>
      <c r="E128" s="30" t="s">
        <v>179</v>
      </c>
      <c r="F128" s="31" t="s">
        <v>72</v>
      </c>
      <c r="G128" s="50">
        <v>40</v>
      </c>
      <c r="H128" s="7"/>
      <c r="I128" s="101"/>
      <c r="J128" s="101"/>
      <c r="K128" s="123"/>
      <c r="L128" s="97"/>
      <c r="M128" s="33">
        <f t="shared" si="1"/>
        <v>0</v>
      </c>
      <c r="N128" s="101"/>
    </row>
    <row r="129" spans="1:14" ht="25.5">
      <c r="A129" s="29">
        <v>127</v>
      </c>
      <c r="B129" s="13" t="s">
        <v>132</v>
      </c>
      <c r="C129" s="13"/>
      <c r="D129" s="13"/>
      <c r="E129" s="30" t="s">
        <v>179</v>
      </c>
      <c r="F129" s="31" t="s">
        <v>72</v>
      </c>
      <c r="G129" s="50">
        <v>130</v>
      </c>
      <c r="H129" s="7"/>
      <c r="I129" s="101"/>
      <c r="J129" s="101"/>
      <c r="K129" s="123"/>
      <c r="L129" s="97"/>
      <c r="M129" s="33">
        <f t="shared" si="1"/>
        <v>0</v>
      </c>
      <c r="N129" s="101"/>
    </row>
    <row r="130" spans="1:14" ht="25.5">
      <c r="A130" s="29">
        <v>128</v>
      </c>
      <c r="B130" s="15" t="s">
        <v>1392</v>
      </c>
      <c r="C130" s="15"/>
      <c r="D130" s="15"/>
      <c r="E130" s="34" t="s">
        <v>179</v>
      </c>
      <c r="F130" s="31" t="s">
        <v>73</v>
      </c>
      <c r="G130" s="50"/>
      <c r="H130" s="7"/>
      <c r="I130" s="101"/>
      <c r="J130" s="101"/>
      <c r="K130" s="123"/>
      <c r="L130" s="97"/>
      <c r="M130" s="33">
        <f t="shared" si="1"/>
        <v>0</v>
      </c>
      <c r="N130" s="101"/>
    </row>
    <row r="131" spans="1:14">
      <c r="A131" s="29">
        <v>129</v>
      </c>
      <c r="B131" s="13" t="s">
        <v>229</v>
      </c>
      <c r="C131" s="13"/>
      <c r="D131" s="13"/>
      <c r="E131" s="30" t="s">
        <v>225</v>
      </c>
      <c r="F131" s="31" t="s">
        <v>73</v>
      </c>
      <c r="G131" s="50"/>
      <c r="H131" s="7"/>
      <c r="I131" s="101"/>
      <c r="J131" s="101"/>
      <c r="K131" s="123"/>
      <c r="L131" s="97"/>
      <c r="M131" s="33">
        <f t="shared" si="1"/>
        <v>0</v>
      </c>
      <c r="N131" s="101"/>
    </row>
    <row r="132" spans="1:14" ht="25.5">
      <c r="A132" s="29">
        <v>130</v>
      </c>
      <c r="B132" s="13" t="s">
        <v>229</v>
      </c>
      <c r="C132" s="13"/>
      <c r="D132" s="13"/>
      <c r="E132" s="30" t="s">
        <v>1061</v>
      </c>
      <c r="F132" s="31" t="s">
        <v>73</v>
      </c>
      <c r="G132" s="50">
        <v>300</v>
      </c>
      <c r="H132" s="7"/>
      <c r="I132" s="101"/>
      <c r="J132" s="101"/>
      <c r="K132" s="123"/>
      <c r="L132" s="97"/>
      <c r="M132" s="33">
        <f t="shared" ref="M132:M195" si="2">G132*L132</f>
        <v>0</v>
      </c>
      <c r="N132" s="101"/>
    </row>
    <row r="133" spans="1:14">
      <c r="A133" s="29">
        <v>131</v>
      </c>
      <c r="B133" s="13" t="s">
        <v>592</v>
      </c>
      <c r="C133" s="13"/>
      <c r="D133" s="13"/>
      <c r="E133" s="30" t="s">
        <v>1009</v>
      </c>
      <c r="F133" s="31" t="s">
        <v>72</v>
      </c>
      <c r="G133" s="50">
        <v>200</v>
      </c>
      <c r="H133" s="7"/>
      <c r="I133" s="101"/>
      <c r="J133" s="101"/>
      <c r="K133" s="123"/>
      <c r="L133" s="97"/>
      <c r="M133" s="33">
        <f t="shared" si="2"/>
        <v>0</v>
      </c>
      <c r="N133" s="101"/>
    </row>
    <row r="134" spans="1:14">
      <c r="A134" s="29">
        <v>132</v>
      </c>
      <c r="B134" s="13" t="s">
        <v>230</v>
      </c>
      <c r="C134" s="13"/>
      <c r="D134" s="13"/>
      <c r="E134" s="30" t="s">
        <v>225</v>
      </c>
      <c r="F134" s="31" t="s">
        <v>73</v>
      </c>
      <c r="G134" s="50">
        <v>200</v>
      </c>
      <c r="H134" s="7"/>
      <c r="I134" s="101"/>
      <c r="J134" s="101"/>
      <c r="K134" s="123"/>
      <c r="L134" s="97"/>
      <c r="M134" s="33">
        <f t="shared" si="2"/>
        <v>0</v>
      </c>
      <c r="N134" s="101"/>
    </row>
    <row r="135" spans="1:14">
      <c r="A135" s="29">
        <v>133</v>
      </c>
      <c r="B135" s="13" t="s">
        <v>1152</v>
      </c>
      <c r="C135" s="13" t="s">
        <v>1424</v>
      </c>
      <c r="D135" s="13"/>
      <c r="E135" s="30"/>
      <c r="F135" s="31" t="s">
        <v>73</v>
      </c>
      <c r="G135" s="50"/>
      <c r="H135" s="7"/>
      <c r="I135" s="101"/>
      <c r="J135" s="101"/>
      <c r="K135" s="123"/>
      <c r="L135" s="97"/>
      <c r="M135" s="33">
        <f t="shared" si="2"/>
        <v>0</v>
      </c>
      <c r="N135" s="101"/>
    </row>
    <row r="136" spans="1:14">
      <c r="A136" s="29">
        <v>134</v>
      </c>
      <c r="B136" s="13" t="s">
        <v>1152</v>
      </c>
      <c r="C136" s="13" t="s">
        <v>1423</v>
      </c>
      <c r="D136" s="13"/>
      <c r="E136" s="30"/>
      <c r="F136" s="31" t="s">
        <v>73</v>
      </c>
      <c r="G136" s="50"/>
      <c r="H136" s="7"/>
      <c r="I136" s="101"/>
      <c r="J136" s="101"/>
      <c r="K136" s="123"/>
      <c r="L136" s="97"/>
      <c r="M136" s="33">
        <f t="shared" si="2"/>
        <v>0</v>
      </c>
      <c r="N136" s="101"/>
    </row>
    <row r="137" spans="1:14">
      <c r="A137" s="29">
        <v>135</v>
      </c>
      <c r="B137" s="13" t="s">
        <v>228</v>
      </c>
      <c r="C137" s="13"/>
      <c r="D137" s="13"/>
      <c r="E137" s="30" t="s">
        <v>194</v>
      </c>
      <c r="F137" s="31" t="s">
        <v>73</v>
      </c>
      <c r="G137" s="50">
        <v>250</v>
      </c>
      <c r="H137" s="7"/>
      <c r="I137" s="101"/>
      <c r="J137" s="101"/>
      <c r="K137" s="123"/>
      <c r="L137" s="97"/>
      <c r="M137" s="33">
        <f t="shared" si="2"/>
        <v>0</v>
      </c>
      <c r="N137" s="101"/>
    </row>
    <row r="138" spans="1:14">
      <c r="A138" s="29">
        <v>136</v>
      </c>
      <c r="B138" s="13" t="s">
        <v>228</v>
      </c>
      <c r="C138" s="13"/>
      <c r="D138" s="13"/>
      <c r="E138" s="30" t="s">
        <v>195</v>
      </c>
      <c r="F138" s="31" t="s">
        <v>73</v>
      </c>
      <c r="G138" s="50">
        <v>200</v>
      </c>
      <c r="H138" s="7"/>
      <c r="I138" s="101"/>
      <c r="J138" s="101"/>
      <c r="K138" s="123"/>
      <c r="L138" s="97"/>
      <c r="M138" s="33">
        <f t="shared" si="2"/>
        <v>0</v>
      </c>
      <c r="N138" s="101"/>
    </row>
    <row r="139" spans="1:14">
      <c r="A139" s="29">
        <v>137</v>
      </c>
      <c r="B139" s="13" t="s">
        <v>228</v>
      </c>
      <c r="C139" s="13"/>
      <c r="D139" s="13"/>
      <c r="E139" s="30" t="s">
        <v>225</v>
      </c>
      <c r="F139" s="31" t="s">
        <v>73</v>
      </c>
      <c r="G139" s="50">
        <v>500</v>
      </c>
      <c r="H139" s="7"/>
      <c r="I139" s="101"/>
      <c r="J139" s="101"/>
      <c r="K139" s="123"/>
      <c r="L139" s="97"/>
      <c r="M139" s="33">
        <f t="shared" si="2"/>
        <v>0</v>
      </c>
      <c r="N139" s="101"/>
    </row>
    <row r="140" spans="1:14">
      <c r="A140" s="29">
        <v>138</v>
      </c>
      <c r="B140" s="13" t="s">
        <v>1227</v>
      </c>
      <c r="C140" s="13"/>
      <c r="D140" s="13"/>
      <c r="E140" s="30" t="s">
        <v>194</v>
      </c>
      <c r="F140" s="31" t="s">
        <v>73</v>
      </c>
      <c r="G140" s="50"/>
      <c r="H140" s="7"/>
      <c r="I140" s="101"/>
      <c r="J140" s="101"/>
      <c r="K140" s="123"/>
      <c r="L140" s="97"/>
      <c r="M140" s="33">
        <f t="shared" si="2"/>
        <v>0</v>
      </c>
      <c r="N140" s="101"/>
    </row>
    <row r="141" spans="1:14">
      <c r="A141" s="29">
        <v>139</v>
      </c>
      <c r="B141" s="13" t="s">
        <v>1391</v>
      </c>
      <c r="C141" s="13"/>
      <c r="D141" s="13"/>
      <c r="E141" s="30" t="s">
        <v>195</v>
      </c>
      <c r="F141" s="31" t="s">
        <v>73</v>
      </c>
      <c r="G141" s="50"/>
      <c r="H141" s="7"/>
      <c r="I141" s="101"/>
      <c r="J141" s="101"/>
      <c r="K141" s="123"/>
      <c r="L141" s="97"/>
      <c r="M141" s="33">
        <f t="shared" si="2"/>
        <v>0</v>
      </c>
      <c r="N141" s="101"/>
    </row>
    <row r="142" spans="1:14" ht="25.5">
      <c r="A142" s="29">
        <v>140</v>
      </c>
      <c r="B142" s="13" t="s">
        <v>436</v>
      </c>
      <c r="C142" s="13"/>
      <c r="D142" s="13"/>
      <c r="E142" s="30" t="s">
        <v>226</v>
      </c>
      <c r="F142" s="31" t="s">
        <v>72</v>
      </c>
      <c r="G142" s="50">
        <v>20</v>
      </c>
      <c r="H142" s="7"/>
      <c r="I142" s="101"/>
      <c r="J142" s="101"/>
      <c r="K142" s="123"/>
      <c r="L142" s="97"/>
      <c r="M142" s="33">
        <f t="shared" si="2"/>
        <v>0</v>
      </c>
      <c r="N142" s="101"/>
    </row>
    <row r="143" spans="1:14">
      <c r="A143" s="29">
        <v>141</v>
      </c>
      <c r="B143" s="13" t="s">
        <v>436</v>
      </c>
      <c r="C143" s="13"/>
      <c r="D143" s="13"/>
      <c r="E143" s="30" t="s">
        <v>594</v>
      </c>
      <c r="F143" s="31" t="s">
        <v>72</v>
      </c>
      <c r="G143" s="50"/>
      <c r="H143" s="7"/>
      <c r="I143" s="101"/>
      <c r="J143" s="101"/>
      <c r="K143" s="123"/>
      <c r="L143" s="97"/>
      <c r="M143" s="33">
        <f t="shared" si="2"/>
        <v>0</v>
      </c>
      <c r="N143" s="101"/>
    </row>
    <row r="144" spans="1:14" ht="25.5">
      <c r="A144" s="29">
        <v>142</v>
      </c>
      <c r="B144" s="13" t="s">
        <v>1275</v>
      </c>
      <c r="C144" s="13"/>
      <c r="D144" s="13"/>
      <c r="E144" s="30" t="s">
        <v>226</v>
      </c>
      <c r="F144" s="31" t="s">
        <v>72</v>
      </c>
      <c r="G144" s="50">
        <v>10</v>
      </c>
      <c r="H144" s="7"/>
      <c r="I144" s="101"/>
      <c r="J144" s="101"/>
      <c r="K144" s="123"/>
      <c r="L144" s="97"/>
      <c r="M144" s="33">
        <f t="shared" si="2"/>
        <v>0</v>
      </c>
      <c r="N144" s="101"/>
    </row>
    <row r="145" spans="1:14">
      <c r="A145" s="29">
        <v>143</v>
      </c>
      <c r="B145" s="13" t="s">
        <v>1405</v>
      </c>
      <c r="C145" s="13"/>
      <c r="D145" s="13"/>
      <c r="E145" s="30" t="s">
        <v>1043</v>
      </c>
      <c r="F145" s="31" t="s">
        <v>73</v>
      </c>
      <c r="G145" s="50"/>
      <c r="H145" s="7"/>
      <c r="I145" s="101"/>
      <c r="J145" s="101"/>
      <c r="K145" s="123"/>
      <c r="L145" s="97"/>
      <c r="M145" s="33">
        <f t="shared" si="2"/>
        <v>0</v>
      </c>
      <c r="N145" s="101"/>
    </row>
    <row r="146" spans="1:14">
      <c r="A146" s="29">
        <v>144</v>
      </c>
      <c r="B146" s="13" t="s">
        <v>1406</v>
      </c>
      <c r="C146" s="13"/>
      <c r="D146" s="13"/>
      <c r="E146" s="30" t="s">
        <v>1087</v>
      </c>
      <c r="F146" s="31" t="s">
        <v>73</v>
      </c>
      <c r="G146" s="50"/>
      <c r="H146" s="7"/>
      <c r="I146" s="101"/>
      <c r="J146" s="101"/>
      <c r="K146" s="123"/>
      <c r="L146" s="97"/>
      <c r="M146" s="33">
        <f t="shared" si="2"/>
        <v>0</v>
      </c>
      <c r="N146" s="101"/>
    </row>
    <row r="147" spans="1:14">
      <c r="A147" s="29">
        <v>145</v>
      </c>
      <c r="B147" s="13" t="s">
        <v>227</v>
      </c>
      <c r="C147" s="13"/>
      <c r="D147" s="13"/>
      <c r="E147" s="30" t="s">
        <v>216</v>
      </c>
      <c r="F147" s="31" t="s">
        <v>73</v>
      </c>
      <c r="G147" s="50">
        <v>250</v>
      </c>
      <c r="H147" s="7"/>
      <c r="I147" s="101"/>
      <c r="J147" s="101"/>
      <c r="K147" s="123"/>
      <c r="L147" s="97"/>
      <c r="M147" s="33">
        <f t="shared" si="2"/>
        <v>0</v>
      </c>
      <c r="N147" s="101"/>
    </row>
    <row r="148" spans="1:14">
      <c r="A148" s="29">
        <v>146</v>
      </c>
      <c r="B148" s="13" t="s">
        <v>227</v>
      </c>
      <c r="C148" s="13"/>
      <c r="D148" s="13"/>
      <c r="E148" s="30" t="s">
        <v>194</v>
      </c>
      <c r="F148" s="31" t="s">
        <v>73</v>
      </c>
      <c r="G148" s="50"/>
      <c r="H148" s="7"/>
      <c r="I148" s="101"/>
      <c r="J148" s="101"/>
      <c r="K148" s="123"/>
      <c r="L148" s="97"/>
      <c r="M148" s="33">
        <f t="shared" si="2"/>
        <v>0</v>
      </c>
      <c r="N148" s="101"/>
    </row>
    <row r="149" spans="1:14">
      <c r="A149" s="29">
        <v>147</v>
      </c>
      <c r="B149" s="13" t="s">
        <v>227</v>
      </c>
      <c r="C149" s="13"/>
      <c r="D149" s="13"/>
      <c r="E149" s="30" t="s">
        <v>195</v>
      </c>
      <c r="F149" s="31" t="s">
        <v>73</v>
      </c>
      <c r="G149" s="50"/>
      <c r="H149" s="7"/>
      <c r="I149" s="101"/>
      <c r="J149" s="101"/>
      <c r="K149" s="123"/>
      <c r="L149" s="97"/>
      <c r="M149" s="33">
        <f t="shared" si="2"/>
        <v>0</v>
      </c>
      <c r="N149" s="101"/>
    </row>
    <row r="150" spans="1:14">
      <c r="A150" s="29">
        <v>148</v>
      </c>
      <c r="B150" s="13" t="s">
        <v>227</v>
      </c>
      <c r="C150" s="13"/>
      <c r="D150" s="13"/>
      <c r="E150" s="30" t="s">
        <v>225</v>
      </c>
      <c r="F150" s="31" t="s">
        <v>73</v>
      </c>
      <c r="G150" s="50"/>
      <c r="H150" s="7"/>
      <c r="I150" s="101"/>
      <c r="J150" s="101"/>
      <c r="K150" s="123"/>
      <c r="L150" s="97"/>
      <c r="M150" s="33">
        <f t="shared" si="2"/>
        <v>0</v>
      </c>
      <c r="N150" s="101"/>
    </row>
    <row r="151" spans="1:14">
      <c r="A151" s="29">
        <v>149</v>
      </c>
      <c r="B151" s="13" t="s">
        <v>1066</v>
      </c>
      <c r="C151" s="13"/>
      <c r="D151" s="13"/>
      <c r="E151" s="30" t="s">
        <v>194</v>
      </c>
      <c r="F151" s="31" t="s">
        <v>73</v>
      </c>
      <c r="G151" s="50">
        <v>750</v>
      </c>
      <c r="H151" s="7"/>
      <c r="I151" s="101"/>
      <c r="J151" s="101"/>
      <c r="K151" s="123"/>
      <c r="L151" s="97"/>
      <c r="M151" s="33">
        <f t="shared" si="2"/>
        <v>0</v>
      </c>
      <c r="N151" s="101"/>
    </row>
    <row r="152" spans="1:14">
      <c r="A152" s="29">
        <v>150</v>
      </c>
      <c r="B152" s="13" t="s">
        <v>1065</v>
      </c>
      <c r="C152" s="13"/>
      <c r="D152" s="13"/>
      <c r="E152" s="30" t="s">
        <v>195</v>
      </c>
      <c r="F152" s="31" t="s">
        <v>73</v>
      </c>
      <c r="G152" s="50">
        <v>800</v>
      </c>
      <c r="H152" s="7"/>
      <c r="I152" s="101"/>
      <c r="J152" s="101"/>
      <c r="K152" s="123"/>
      <c r="L152" s="97"/>
      <c r="M152" s="33">
        <f t="shared" si="2"/>
        <v>0</v>
      </c>
      <c r="N152" s="101"/>
    </row>
    <row r="153" spans="1:14">
      <c r="A153" s="29">
        <v>151</v>
      </c>
      <c r="B153" s="13" t="s">
        <v>750</v>
      </c>
      <c r="C153" s="13"/>
      <c r="D153" s="13"/>
      <c r="E153" s="30" t="s">
        <v>1008</v>
      </c>
      <c r="F153" s="31" t="s">
        <v>73</v>
      </c>
      <c r="G153" s="50"/>
      <c r="H153" s="7"/>
      <c r="I153" s="101"/>
      <c r="J153" s="101"/>
      <c r="K153" s="123"/>
      <c r="L153" s="97"/>
      <c r="M153" s="33">
        <f t="shared" si="2"/>
        <v>0</v>
      </c>
      <c r="N153" s="101"/>
    </row>
    <row r="154" spans="1:14">
      <c r="A154" s="29">
        <v>152</v>
      </c>
      <c r="B154" s="13" t="s">
        <v>751</v>
      </c>
      <c r="C154" s="13"/>
      <c r="D154" s="13"/>
      <c r="E154" s="30" t="s">
        <v>1008</v>
      </c>
      <c r="F154" s="31" t="s">
        <v>73</v>
      </c>
      <c r="G154" s="50">
        <v>200</v>
      </c>
      <c r="H154" s="7"/>
      <c r="I154" s="101"/>
      <c r="J154" s="101"/>
      <c r="K154" s="123"/>
      <c r="L154" s="97"/>
      <c r="M154" s="33">
        <f t="shared" si="2"/>
        <v>0</v>
      </c>
      <c r="N154" s="101"/>
    </row>
    <row r="155" spans="1:14">
      <c r="A155" s="29">
        <v>153</v>
      </c>
      <c r="B155" s="13" t="s">
        <v>209</v>
      </c>
      <c r="C155" s="13"/>
      <c r="D155" s="13"/>
      <c r="E155" s="30" t="s">
        <v>194</v>
      </c>
      <c r="F155" s="31" t="s">
        <v>73</v>
      </c>
      <c r="G155" s="50"/>
      <c r="H155" s="7"/>
      <c r="I155" s="101"/>
      <c r="J155" s="101"/>
      <c r="K155" s="123"/>
      <c r="L155" s="97"/>
      <c r="M155" s="33">
        <f t="shared" si="2"/>
        <v>0</v>
      </c>
      <c r="N155" s="101"/>
    </row>
    <row r="156" spans="1:14">
      <c r="A156" s="29">
        <v>154</v>
      </c>
      <c r="B156" s="13" t="s">
        <v>209</v>
      </c>
      <c r="C156" s="13"/>
      <c r="D156" s="13"/>
      <c r="E156" s="30" t="s">
        <v>195</v>
      </c>
      <c r="F156" s="31" t="s">
        <v>73</v>
      </c>
      <c r="G156" s="50"/>
      <c r="H156" s="7"/>
      <c r="I156" s="101"/>
      <c r="J156" s="101"/>
      <c r="K156" s="123"/>
      <c r="L156" s="97"/>
      <c r="M156" s="33">
        <f t="shared" si="2"/>
        <v>0</v>
      </c>
      <c r="N156" s="101"/>
    </row>
    <row r="157" spans="1:14">
      <c r="A157" s="29">
        <v>155</v>
      </c>
      <c r="B157" s="13" t="s">
        <v>209</v>
      </c>
      <c r="C157" s="13"/>
      <c r="D157" s="13"/>
      <c r="E157" s="30" t="s">
        <v>1008</v>
      </c>
      <c r="F157" s="31" t="s">
        <v>73</v>
      </c>
      <c r="G157" s="50"/>
      <c r="H157" s="7"/>
      <c r="I157" s="101"/>
      <c r="J157" s="101"/>
      <c r="K157" s="123"/>
      <c r="L157" s="97"/>
      <c r="M157" s="33">
        <f t="shared" si="2"/>
        <v>0</v>
      </c>
      <c r="N157" s="101"/>
    </row>
    <row r="158" spans="1:14">
      <c r="A158" s="29">
        <v>156</v>
      </c>
      <c r="B158" s="13" t="s">
        <v>858</v>
      </c>
      <c r="C158" s="13"/>
      <c r="D158" s="13"/>
      <c r="E158" s="30" t="s">
        <v>194</v>
      </c>
      <c r="F158" s="31" t="s">
        <v>73</v>
      </c>
      <c r="G158" s="50"/>
      <c r="H158" s="7"/>
      <c r="I158" s="101"/>
      <c r="J158" s="101"/>
      <c r="K158" s="123"/>
      <c r="L158" s="97"/>
      <c r="M158" s="33">
        <f t="shared" si="2"/>
        <v>0</v>
      </c>
      <c r="N158" s="101"/>
    </row>
    <row r="159" spans="1:14">
      <c r="A159" s="29">
        <v>157</v>
      </c>
      <c r="B159" s="13" t="s">
        <v>858</v>
      </c>
      <c r="C159" s="13"/>
      <c r="D159" s="13"/>
      <c r="E159" s="30" t="s">
        <v>195</v>
      </c>
      <c r="F159" s="31" t="s">
        <v>73</v>
      </c>
      <c r="G159" s="50">
        <v>300</v>
      </c>
      <c r="H159" s="7"/>
      <c r="I159" s="101"/>
      <c r="J159" s="101"/>
      <c r="K159" s="123"/>
      <c r="L159" s="97"/>
      <c r="M159" s="33">
        <f t="shared" si="2"/>
        <v>0</v>
      </c>
      <c r="N159" s="101"/>
    </row>
    <row r="160" spans="1:14">
      <c r="A160" s="29">
        <v>158</v>
      </c>
      <c r="B160" s="13" t="s">
        <v>206</v>
      </c>
      <c r="C160" s="13"/>
      <c r="D160" s="13"/>
      <c r="E160" s="30" t="s">
        <v>216</v>
      </c>
      <c r="F160" s="31" t="s">
        <v>73</v>
      </c>
      <c r="G160" s="50">
        <v>200</v>
      </c>
      <c r="H160" s="7"/>
      <c r="I160" s="101"/>
      <c r="J160" s="101"/>
      <c r="K160" s="123"/>
      <c r="L160" s="97"/>
      <c r="M160" s="33">
        <f t="shared" si="2"/>
        <v>0</v>
      </c>
      <c r="N160" s="101"/>
    </row>
    <row r="161" spans="1:14">
      <c r="A161" s="29">
        <v>159</v>
      </c>
      <c r="B161" s="13" t="s">
        <v>206</v>
      </c>
      <c r="C161" s="13"/>
      <c r="D161" s="13"/>
      <c r="E161" s="30" t="s">
        <v>194</v>
      </c>
      <c r="F161" s="31" t="s">
        <v>73</v>
      </c>
      <c r="G161" s="50"/>
      <c r="H161" s="7"/>
      <c r="I161" s="101"/>
      <c r="J161" s="101"/>
      <c r="K161" s="123"/>
      <c r="L161" s="97"/>
      <c r="M161" s="33">
        <f t="shared" si="2"/>
        <v>0</v>
      </c>
      <c r="N161" s="101"/>
    </row>
    <row r="162" spans="1:14">
      <c r="A162" s="29">
        <v>160</v>
      </c>
      <c r="B162" s="13" t="s">
        <v>206</v>
      </c>
      <c r="C162" s="13"/>
      <c r="D162" s="13"/>
      <c r="E162" s="30" t="s">
        <v>195</v>
      </c>
      <c r="F162" s="31" t="s">
        <v>73</v>
      </c>
      <c r="G162" s="50"/>
      <c r="H162" s="7"/>
      <c r="I162" s="101"/>
      <c r="J162" s="101"/>
      <c r="K162" s="123"/>
      <c r="L162" s="97"/>
      <c r="M162" s="33">
        <f t="shared" si="2"/>
        <v>0</v>
      </c>
      <c r="N162" s="101"/>
    </row>
    <row r="163" spans="1:14">
      <c r="A163" s="29">
        <v>161</v>
      </c>
      <c r="B163" s="13" t="s">
        <v>206</v>
      </c>
      <c r="C163" s="13"/>
      <c r="D163" s="13"/>
      <c r="E163" s="30" t="s">
        <v>1008</v>
      </c>
      <c r="F163" s="31" t="s">
        <v>73</v>
      </c>
      <c r="G163" s="50"/>
      <c r="H163" s="7"/>
      <c r="I163" s="101"/>
      <c r="J163" s="101"/>
      <c r="K163" s="123"/>
      <c r="L163" s="97"/>
      <c r="M163" s="33">
        <f t="shared" si="2"/>
        <v>0</v>
      </c>
      <c r="N163" s="101"/>
    </row>
    <row r="164" spans="1:14">
      <c r="A164" s="29">
        <v>162</v>
      </c>
      <c r="B164" s="13" t="s">
        <v>753</v>
      </c>
      <c r="C164" s="13"/>
      <c r="D164" s="13"/>
      <c r="E164" s="30" t="s">
        <v>216</v>
      </c>
      <c r="F164" s="31" t="s">
        <v>73</v>
      </c>
      <c r="G164" s="50">
        <v>150</v>
      </c>
      <c r="H164" s="7"/>
      <c r="I164" s="101"/>
      <c r="J164" s="101"/>
      <c r="K164" s="123"/>
      <c r="L164" s="97"/>
      <c r="M164" s="33">
        <f t="shared" si="2"/>
        <v>0</v>
      </c>
      <c r="N164" s="101"/>
    </row>
    <row r="165" spans="1:14">
      <c r="A165" s="29">
        <v>163</v>
      </c>
      <c r="B165" s="13" t="s">
        <v>753</v>
      </c>
      <c r="C165" s="13"/>
      <c r="D165" s="13"/>
      <c r="E165" s="30" t="s">
        <v>194</v>
      </c>
      <c r="F165" s="31" t="s">
        <v>73</v>
      </c>
      <c r="G165" s="50">
        <v>150</v>
      </c>
      <c r="H165" s="7"/>
      <c r="I165" s="101"/>
      <c r="J165" s="101"/>
      <c r="K165" s="123"/>
      <c r="L165" s="97"/>
      <c r="M165" s="33">
        <f t="shared" si="2"/>
        <v>0</v>
      </c>
      <c r="N165" s="101"/>
    </row>
    <row r="166" spans="1:14">
      <c r="A166" s="29">
        <v>164</v>
      </c>
      <c r="B166" s="13" t="s">
        <v>753</v>
      </c>
      <c r="C166" s="13"/>
      <c r="D166" s="13"/>
      <c r="E166" s="30" t="s">
        <v>195</v>
      </c>
      <c r="F166" s="31" t="s">
        <v>73</v>
      </c>
      <c r="G166" s="50">
        <v>200</v>
      </c>
      <c r="H166" s="7"/>
      <c r="I166" s="101"/>
      <c r="J166" s="101"/>
      <c r="K166" s="123"/>
      <c r="L166" s="97"/>
      <c r="M166" s="33">
        <f t="shared" si="2"/>
        <v>0</v>
      </c>
      <c r="N166" s="101"/>
    </row>
    <row r="167" spans="1:14">
      <c r="A167" s="29">
        <v>165</v>
      </c>
      <c r="B167" s="13" t="s">
        <v>753</v>
      </c>
      <c r="C167" s="13"/>
      <c r="D167" s="13"/>
      <c r="E167" s="30" t="s">
        <v>1008</v>
      </c>
      <c r="F167" s="31" t="s">
        <v>73</v>
      </c>
      <c r="G167" s="50">
        <v>200</v>
      </c>
      <c r="H167" s="7"/>
      <c r="I167" s="101"/>
      <c r="J167" s="101"/>
      <c r="K167" s="123"/>
      <c r="L167" s="97"/>
      <c r="M167" s="33">
        <f t="shared" si="2"/>
        <v>0</v>
      </c>
      <c r="N167" s="101"/>
    </row>
    <row r="168" spans="1:14">
      <c r="A168" s="29">
        <v>166</v>
      </c>
      <c r="B168" s="13" t="s">
        <v>208</v>
      </c>
      <c r="C168" s="13"/>
      <c r="D168" s="13"/>
      <c r="E168" s="30" t="s">
        <v>1006</v>
      </c>
      <c r="F168" s="31" t="s">
        <v>73</v>
      </c>
      <c r="G168" s="50"/>
      <c r="H168" s="7"/>
      <c r="I168" s="101"/>
      <c r="J168" s="101"/>
      <c r="K168" s="123"/>
      <c r="L168" s="97"/>
      <c r="M168" s="33">
        <f t="shared" si="2"/>
        <v>0</v>
      </c>
      <c r="N168" s="101"/>
    </row>
    <row r="169" spans="1:14">
      <c r="A169" s="29">
        <v>167</v>
      </c>
      <c r="B169" s="13" t="s">
        <v>208</v>
      </c>
      <c r="C169" s="13"/>
      <c r="D169" s="13"/>
      <c r="E169" s="30" t="s">
        <v>216</v>
      </c>
      <c r="F169" s="31" t="s">
        <v>73</v>
      </c>
      <c r="G169" s="50">
        <v>500</v>
      </c>
      <c r="H169" s="7"/>
      <c r="I169" s="101"/>
      <c r="J169" s="101"/>
      <c r="K169" s="123"/>
      <c r="L169" s="97"/>
      <c r="M169" s="33">
        <f t="shared" si="2"/>
        <v>0</v>
      </c>
      <c r="N169" s="101"/>
    </row>
    <row r="170" spans="1:14">
      <c r="A170" s="29">
        <v>168</v>
      </c>
      <c r="B170" s="13" t="s">
        <v>208</v>
      </c>
      <c r="C170" s="13"/>
      <c r="D170" s="13"/>
      <c r="E170" s="30" t="s">
        <v>194</v>
      </c>
      <c r="F170" s="31" t="s">
        <v>73</v>
      </c>
      <c r="G170" s="50">
        <v>500</v>
      </c>
      <c r="H170" s="7"/>
      <c r="I170" s="101"/>
      <c r="J170" s="101"/>
      <c r="K170" s="123"/>
      <c r="L170" s="97"/>
      <c r="M170" s="33">
        <f t="shared" si="2"/>
        <v>0</v>
      </c>
      <c r="N170" s="101"/>
    </row>
    <row r="171" spans="1:14">
      <c r="A171" s="29">
        <v>169</v>
      </c>
      <c r="B171" s="13" t="s">
        <v>208</v>
      </c>
      <c r="C171" s="13"/>
      <c r="D171" s="13"/>
      <c r="E171" s="30" t="s">
        <v>1007</v>
      </c>
      <c r="F171" s="31" t="s">
        <v>73</v>
      </c>
      <c r="G171" s="50"/>
      <c r="H171" s="7"/>
      <c r="I171" s="101"/>
      <c r="J171" s="101"/>
      <c r="K171" s="123"/>
      <c r="L171" s="97"/>
      <c r="M171" s="33">
        <f t="shared" si="2"/>
        <v>0</v>
      </c>
      <c r="N171" s="101"/>
    </row>
    <row r="172" spans="1:14">
      <c r="A172" s="29">
        <v>170</v>
      </c>
      <c r="B172" s="13" t="s">
        <v>208</v>
      </c>
      <c r="C172" s="13"/>
      <c r="D172" s="13"/>
      <c r="E172" s="30" t="s">
        <v>195</v>
      </c>
      <c r="F172" s="31" t="s">
        <v>73</v>
      </c>
      <c r="G172" s="50">
        <v>800</v>
      </c>
      <c r="H172" s="7"/>
      <c r="I172" s="101"/>
      <c r="J172" s="101"/>
      <c r="K172" s="123"/>
      <c r="L172" s="97"/>
      <c r="M172" s="33">
        <f t="shared" si="2"/>
        <v>0</v>
      </c>
      <c r="N172" s="101"/>
    </row>
    <row r="173" spans="1:14">
      <c r="A173" s="29">
        <v>171</v>
      </c>
      <c r="B173" s="13" t="s">
        <v>208</v>
      </c>
      <c r="C173" s="13"/>
      <c r="D173" s="13"/>
      <c r="E173" s="30" t="s">
        <v>1008</v>
      </c>
      <c r="F173" s="31" t="s">
        <v>73</v>
      </c>
      <c r="G173" s="50"/>
      <c r="H173" s="7"/>
      <c r="I173" s="101"/>
      <c r="J173" s="101"/>
      <c r="K173" s="123"/>
      <c r="L173" s="97"/>
      <c r="M173" s="33">
        <f t="shared" si="2"/>
        <v>0</v>
      </c>
      <c r="N173" s="101"/>
    </row>
    <row r="174" spans="1:14">
      <c r="A174" s="29">
        <v>172</v>
      </c>
      <c r="B174" s="13" t="s">
        <v>856</v>
      </c>
      <c r="C174" s="13"/>
      <c r="D174" s="13"/>
      <c r="E174" s="30" t="s">
        <v>194</v>
      </c>
      <c r="F174" s="31" t="s">
        <v>73</v>
      </c>
      <c r="G174" s="50"/>
      <c r="H174" s="7"/>
      <c r="I174" s="101"/>
      <c r="J174" s="101"/>
      <c r="K174" s="123"/>
      <c r="L174" s="97"/>
      <c r="M174" s="33">
        <f t="shared" si="2"/>
        <v>0</v>
      </c>
      <c r="N174" s="101"/>
    </row>
    <row r="175" spans="1:14">
      <c r="A175" s="29">
        <v>173</v>
      </c>
      <c r="B175" s="13" t="s">
        <v>856</v>
      </c>
      <c r="C175" s="13"/>
      <c r="D175" s="13"/>
      <c r="E175" s="30" t="s">
        <v>195</v>
      </c>
      <c r="F175" s="31" t="s">
        <v>73</v>
      </c>
      <c r="G175" s="50"/>
      <c r="H175" s="7"/>
      <c r="I175" s="101"/>
      <c r="J175" s="101"/>
      <c r="K175" s="123"/>
      <c r="L175" s="97"/>
      <c r="M175" s="33">
        <f t="shared" si="2"/>
        <v>0</v>
      </c>
      <c r="N175" s="101"/>
    </row>
    <row r="176" spans="1:14">
      <c r="A176" s="29">
        <v>174</v>
      </c>
      <c r="B176" s="13" t="s">
        <v>205</v>
      </c>
      <c r="C176" s="13"/>
      <c r="D176" s="13"/>
      <c r="E176" s="30" t="s">
        <v>1006</v>
      </c>
      <c r="F176" s="31" t="s">
        <v>73</v>
      </c>
      <c r="G176" s="50">
        <v>2000</v>
      </c>
      <c r="H176" s="7"/>
      <c r="I176" s="101"/>
      <c r="J176" s="101"/>
      <c r="K176" s="123"/>
      <c r="L176" s="97"/>
      <c r="M176" s="33">
        <f t="shared" si="2"/>
        <v>0</v>
      </c>
      <c r="N176" s="101"/>
    </row>
    <row r="177" spans="1:14">
      <c r="A177" s="29">
        <v>175</v>
      </c>
      <c r="B177" s="13" t="s">
        <v>205</v>
      </c>
      <c r="C177" s="13"/>
      <c r="D177" s="13"/>
      <c r="E177" s="30" t="s">
        <v>1007</v>
      </c>
      <c r="F177" s="31" t="s">
        <v>73</v>
      </c>
      <c r="G177" s="50">
        <v>1000</v>
      </c>
      <c r="H177" s="7"/>
      <c r="I177" s="101"/>
      <c r="J177" s="101"/>
      <c r="K177" s="123"/>
      <c r="L177" s="97"/>
      <c r="M177" s="33">
        <f t="shared" si="2"/>
        <v>0</v>
      </c>
      <c r="N177" s="101"/>
    </row>
    <row r="178" spans="1:14">
      <c r="A178" s="29">
        <v>176</v>
      </c>
      <c r="B178" s="13" t="s">
        <v>205</v>
      </c>
      <c r="C178" s="13"/>
      <c r="D178" s="13"/>
      <c r="E178" s="30" t="s">
        <v>1008</v>
      </c>
      <c r="F178" s="31" t="s">
        <v>73</v>
      </c>
      <c r="G178" s="50">
        <v>700</v>
      </c>
      <c r="H178" s="7"/>
      <c r="I178" s="101"/>
      <c r="J178" s="101"/>
      <c r="K178" s="123"/>
      <c r="L178" s="97"/>
      <c r="M178" s="33">
        <f t="shared" si="2"/>
        <v>0</v>
      </c>
      <c r="N178" s="101"/>
    </row>
    <row r="179" spans="1:14">
      <c r="A179" s="29">
        <v>177</v>
      </c>
      <c r="B179" s="13" t="s">
        <v>207</v>
      </c>
      <c r="C179" s="13"/>
      <c r="D179" s="13"/>
      <c r="E179" s="30" t="s">
        <v>1006</v>
      </c>
      <c r="F179" s="31" t="s">
        <v>73</v>
      </c>
      <c r="G179" s="50"/>
      <c r="H179" s="7"/>
      <c r="I179" s="101"/>
      <c r="J179" s="101"/>
      <c r="K179" s="123"/>
      <c r="L179" s="97"/>
      <c r="M179" s="33">
        <f t="shared" si="2"/>
        <v>0</v>
      </c>
      <c r="N179" s="101"/>
    </row>
    <row r="180" spans="1:14">
      <c r="A180" s="29">
        <v>178</v>
      </c>
      <c r="B180" s="13" t="s">
        <v>207</v>
      </c>
      <c r="C180" s="13"/>
      <c r="D180" s="13"/>
      <c r="E180" s="30" t="s">
        <v>231</v>
      </c>
      <c r="F180" s="31" t="s">
        <v>73</v>
      </c>
      <c r="G180" s="50"/>
      <c r="H180" s="7"/>
      <c r="I180" s="101"/>
      <c r="J180" s="101"/>
      <c r="K180" s="123"/>
      <c r="L180" s="97"/>
      <c r="M180" s="33">
        <f t="shared" si="2"/>
        <v>0</v>
      </c>
      <c r="N180" s="101"/>
    </row>
    <row r="181" spans="1:14">
      <c r="A181" s="29">
        <v>179</v>
      </c>
      <c r="B181" s="13" t="s">
        <v>207</v>
      </c>
      <c r="C181" s="13"/>
      <c r="D181" s="13"/>
      <c r="E181" s="30" t="s">
        <v>593</v>
      </c>
      <c r="F181" s="31" t="s">
        <v>73</v>
      </c>
      <c r="G181" s="50"/>
      <c r="H181" s="7"/>
      <c r="I181" s="101"/>
      <c r="J181" s="101"/>
      <c r="K181" s="123"/>
      <c r="L181" s="97"/>
      <c r="M181" s="33">
        <f t="shared" si="2"/>
        <v>0</v>
      </c>
      <c r="N181" s="101"/>
    </row>
    <row r="182" spans="1:14">
      <c r="A182" s="29">
        <v>180</v>
      </c>
      <c r="B182" s="13" t="s">
        <v>207</v>
      </c>
      <c r="C182" s="13"/>
      <c r="D182" s="13"/>
      <c r="E182" s="30" t="s">
        <v>216</v>
      </c>
      <c r="F182" s="31" t="s">
        <v>73</v>
      </c>
      <c r="G182" s="50"/>
      <c r="H182" s="7"/>
      <c r="I182" s="101"/>
      <c r="J182" s="101"/>
      <c r="K182" s="123"/>
      <c r="L182" s="97"/>
      <c r="M182" s="33">
        <f t="shared" si="2"/>
        <v>0</v>
      </c>
      <c r="N182" s="101"/>
    </row>
    <row r="183" spans="1:14">
      <c r="A183" s="29">
        <v>181</v>
      </c>
      <c r="B183" s="13" t="s">
        <v>207</v>
      </c>
      <c r="C183" s="13"/>
      <c r="D183" s="13"/>
      <c r="E183" s="30" t="s">
        <v>194</v>
      </c>
      <c r="F183" s="31" t="s">
        <v>73</v>
      </c>
      <c r="G183" s="50"/>
      <c r="H183" s="7"/>
      <c r="I183" s="101"/>
      <c r="J183" s="101"/>
      <c r="K183" s="123"/>
      <c r="L183" s="97"/>
      <c r="M183" s="33">
        <f t="shared" si="2"/>
        <v>0</v>
      </c>
      <c r="N183" s="101"/>
    </row>
    <row r="184" spans="1:14">
      <c r="A184" s="29">
        <v>182</v>
      </c>
      <c r="B184" s="13" t="s">
        <v>207</v>
      </c>
      <c r="C184" s="13"/>
      <c r="D184" s="13"/>
      <c r="E184" s="30" t="s">
        <v>1007</v>
      </c>
      <c r="F184" s="31" t="s">
        <v>73</v>
      </c>
      <c r="G184" s="50"/>
      <c r="H184" s="7"/>
      <c r="I184" s="101"/>
      <c r="J184" s="101"/>
      <c r="K184" s="123"/>
      <c r="L184" s="97"/>
      <c r="M184" s="33">
        <f t="shared" si="2"/>
        <v>0</v>
      </c>
      <c r="N184" s="101"/>
    </row>
    <row r="185" spans="1:14">
      <c r="A185" s="29">
        <v>183</v>
      </c>
      <c r="B185" s="13" t="s">
        <v>207</v>
      </c>
      <c r="C185" s="13"/>
      <c r="D185" s="13"/>
      <c r="E185" s="30" t="s">
        <v>195</v>
      </c>
      <c r="F185" s="31" t="s">
        <v>73</v>
      </c>
      <c r="G185" s="50"/>
      <c r="H185" s="7"/>
      <c r="I185" s="101"/>
      <c r="J185" s="101"/>
      <c r="K185" s="123"/>
      <c r="L185" s="97"/>
      <c r="M185" s="33">
        <f t="shared" si="2"/>
        <v>0</v>
      </c>
      <c r="N185" s="101"/>
    </row>
    <row r="186" spans="1:14">
      <c r="A186" s="29">
        <v>184</v>
      </c>
      <c r="B186" s="13" t="s">
        <v>207</v>
      </c>
      <c r="C186" s="13"/>
      <c r="D186" s="13"/>
      <c r="E186" s="30" t="s">
        <v>1008</v>
      </c>
      <c r="F186" s="31" t="s">
        <v>73</v>
      </c>
      <c r="G186" s="50"/>
      <c r="H186" s="7"/>
      <c r="I186" s="101"/>
      <c r="J186" s="101"/>
      <c r="K186" s="123"/>
      <c r="L186" s="97"/>
      <c r="M186" s="33">
        <f t="shared" si="2"/>
        <v>0</v>
      </c>
      <c r="N186" s="101"/>
    </row>
    <row r="187" spans="1:14">
      <c r="A187" s="29">
        <v>185</v>
      </c>
      <c r="B187" s="13" t="s">
        <v>210</v>
      </c>
      <c r="C187" s="13"/>
      <c r="D187" s="13"/>
      <c r="E187" s="30" t="s">
        <v>216</v>
      </c>
      <c r="F187" s="31" t="s">
        <v>73</v>
      </c>
      <c r="G187" s="50"/>
      <c r="H187" s="7"/>
      <c r="I187" s="101"/>
      <c r="J187" s="101"/>
      <c r="K187" s="123"/>
      <c r="L187" s="97"/>
      <c r="M187" s="33">
        <f t="shared" si="2"/>
        <v>0</v>
      </c>
      <c r="N187" s="101"/>
    </row>
    <row r="188" spans="1:14">
      <c r="A188" s="29">
        <v>186</v>
      </c>
      <c r="B188" s="13" t="s">
        <v>210</v>
      </c>
      <c r="C188" s="13"/>
      <c r="D188" s="13"/>
      <c r="E188" s="30" t="s">
        <v>194</v>
      </c>
      <c r="F188" s="31" t="s">
        <v>73</v>
      </c>
      <c r="G188" s="50"/>
      <c r="H188" s="7"/>
      <c r="I188" s="101"/>
      <c r="J188" s="101"/>
      <c r="K188" s="123"/>
      <c r="L188" s="97"/>
      <c r="M188" s="33">
        <f t="shared" si="2"/>
        <v>0</v>
      </c>
      <c r="N188" s="101"/>
    </row>
    <row r="189" spans="1:14">
      <c r="A189" s="29">
        <v>187</v>
      </c>
      <c r="B189" s="13" t="s">
        <v>210</v>
      </c>
      <c r="C189" s="13"/>
      <c r="D189" s="13"/>
      <c r="E189" s="30" t="s">
        <v>195</v>
      </c>
      <c r="F189" s="31" t="s">
        <v>73</v>
      </c>
      <c r="G189" s="50"/>
      <c r="H189" s="7"/>
      <c r="I189" s="101"/>
      <c r="J189" s="101"/>
      <c r="K189" s="123"/>
      <c r="L189" s="97"/>
      <c r="M189" s="33">
        <f t="shared" si="2"/>
        <v>0</v>
      </c>
      <c r="N189" s="101"/>
    </row>
    <row r="190" spans="1:14">
      <c r="A190" s="29">
        <v>188</v>
      </c>
      <c r="B190" s="13" t="s">
        <v>1278</v>
      </c>
      <c r="C190" s="13"/>
      <c r="D190" s="13"/>
      <c r="E190" s="30" t="s">
        <v>194</v>
      </c>
      <c r="F190" s="31" t="s">
        <v>73</v>
      </c>
      <c r="G190" s="50"/>
      <c r="H190" s="7" t="s">
        <v>1284</v>
      </c>
      <c r="I190" s="101"/>
      <c r="J190" s="101"/>
      <c r="K190" s="123"/>
      <c r="L190" s="97"/>
      <c r="M190" s="33">
        <f t="shared" si="2"/>
        <v>0</v>
      </c>
      <c r="N190" s="101"/>
    </row>
    <row r="191" spans="1:14">
      <c r="A191" s="29">
        <v>189</v>
      </c>
      <c r="B191" s="13" t="s">
        <v>1278</v>
      </c>
      <c r="C191" s="13"/>
      <c r="D191" s="13"/>
      <c r="E191" s="30" t="s">
        <v>195</v>
      </c>
      <c r="F191" s="31" t="s">
        <v>73</v>
      </c>
      <c r="G191" s="50"/>
      <c r="H191" s="7" t="s">
        <v>1284</v>
      </c>
      <c r="I191" s="101"/>
      <c r="J191" s="101"/>
      <c r="K191" s="123"/>
      <c r="L191" s="97"/>
      <c r="M191" s="33">
        <f t="shared" si="2"/>
        <v>0</v>
      </c>
      <c r="N191" s="101"/>
    </row>
    <row r="192" spans="1:14">
      <c r="A192" s="29">
        <v>190</v>
      </c>
      <c r="B192" s="13" t="s">
        <v>1278</v>
      </c>
      <c r="C192" s="13"/>
      <c r="D192" s="13"/>
      <c r="E192" s="30" t="s">
        <v>225</v>
      </c>
      <c r="F192" s="31" t="s">
        <v>73</v>
      </c>
      <c r="G192" s="50"/>
      <c r="H192" s="7" t="s">
        <v>1284</v>
      </c>
      <c r="I192" s="101"/>
      <c r="J192" s="101"/>
      <c r="K192" s="123"/>
      <c r="L192" s="97"/>
      <c r="M192" s="33">
        <f t="shared" si="2"/>
        <v>0</v>
      </c>
      <c r="N192" s="101"/>
    </row>
    <row r="193" spans="1:14">
      <c r="A193" s="29">
        <v>191</v>
      </c>
      <c r="B193" s="13" t="s">
        <v>752</v>
      </c>
      <c r="C193" s="13"/>
      <c r="D193" s="13"/>
      <c r="E193" s="30" t="s">
        <v>216</v>
      </c>
      <c r="F193" s="31" t="s">
        <v>73</v>
      </c>
      <c r="G193" s="50">
        <v>300</v>
      </c>
      <c r="H193" s="7"/>
      <c r="I193" s="101"/>
      <c r="J193" s="101"/>
      <c r="K193" s="123"/>
      <c r="L193" s="97"/>
      <c r="M193" s="33">
        <f t="shared" si="2"/>
        <v>0</v>
      </c>
      <c r="N193" s="101"/>
    </row>
    <row r="194" spans="1:14">
      <c r="A194" s="29">
        <v>192</v>
      </c>
      <c r="B194" s="13" t="s">
        <v>752</v>
      </c>
      <c r="C194" s="13"/>
      <c r="D194" s="13"/>
      <c r="E194" s="30" t="s">
        <v>194</v>
      </c>
      <c r="F194" s="31" t="s">
        <v>73</v>
      </c>
      <c r="G194" s="50">
        <v>600</v>
      </c>
      <c r="H194" s="7"/>
      <c r="I194" s="101"/>
      <c r="J194" s="101"/>
      <c r="K194" s="123"/>
      <c r="L194" s="97"/>
      <c r="M194" s="33">
        <f t="shared" si="2"/>
        <v>0</v>
      </c>
      <c r="N194" s="101"/>
    </row>
    <row r="195" spans="1:14">
      <c r="A195" s="29">
        <v>193</v>
      </c>
      <c r="B195" s="13" t="s">
        <v>752</v>
      </c>
      <c r="C195" s="13"/>
      <c r="D195" s="13"/>
      <c r="E195" s="30" t="s">
        <v>1007</v>
      </c>
      <c r="F195" s="31" t="s">
        <v>73</v>
      </c>
      <c r="G195" s="50">
        <v>200</v>
      </c>
      <c r="H195" s="7"/>
      <c r="I195" s="101"/>
      <c r="J195" s="101"/>
      <c r="K195" s="123"/>
      <c r="L195" s="97"/>
      <c r="M195" s="33">
        <f t="shared" si="2"/>
        <v>0</v>
      </c>
      <c r="N195" s="101"/>
    </row>
    <row r="196" spans="1:14">
      <c r="A196" s="29">
        <v>194</v>
      </c>
      <c r="B196" s="13" t="s">
        <v>752</v>
      </c>
      <c r="C196" s="13"/>
      <c r="D196" s="13"/>
      <c r="E196" s="30" t="s">
        <v>195</v>
      </c>
      <c r="F196" s="31" t="s">
        <v>73</v>
      </c>
      <c r="G196" s="50">
        <v>200</v>
      </c>
      <c r="H196" s="7"/>
      <c r="I196" s="101"/>
      <c r="J196" s="101"/>
      <c r="K196" s="123"/>
      <c r="L196" s="97"/>
      <c r="M196" s="33">
        <f t="shared" ref="M196:M259" si="3">G196*L196</f>
        <v>0</v>
      </c>
      <c r="N196" s="101"/>
    </row>
    <row r="197" spans="1:14">
      <c r="A197" s="29">
        <v>195</v>
      </c>
      <c r="B197" s="13" t="s">
        <v>752</v>
      </c>
      <c r="C197" s="13"/>
      <c r="D197" s="13"/>
      <c r="E197" s="30" t="s">
        <v>1008</v>
      </c>
      <c r="F197" s="31" t="s">
        <v>73</v>
      </c>
      <c r="G197" s="50">
        <v>200</v>
      </c>
      <c r="H197" s="7"/>
      <c r="I197" s="101"/>
      <c r="J197" s="101"/>
      <c r="K197" s="123"/>
      <c r="L197" s="97"/>
      <c r="M197" s="33">
        <f t="shared" si="3"/>
        <v>0</v>
      </c>
      <c r="N197" s="101"/>
    </row>
    <row r="198" spans="1:14">
      <c r="A198" s="29">
        <v>196</v>
      </c>
      <c r="B198" s="13" t="s">
        <v>589</v>
      </c>
      <c r="C198" s="13"/>
      <c r="D198" s="13"/>
      <c r="E198" s="30" t="s">
        <v>194</v>
      </c>
      <c r="F198" s="31" t="s">
        <v>73</v>
      </c>
      <c r="G198" s="50"/>
      <c r="H198" s="7"/>
      <c r="I198" s="101"/>
      <c r="J198" s="101"/>
      <c r="K198" s="123"/>
      <c r="L198" s="97"/>
      <c r="M198" s="33">
        <f t="shared" si="3"/>
        <v>0</v>
      </c>
      <c r="N198" s="101"/>
    </row>
    <row r="199" spans="1:14">
      <c r="A199" s="29">
        <v>197</v>
      </c>
      <c r="B199" s="13" t="s">
        <v>589</v>
      </c>
      <c r="C199" s="13"/>
      <c r="D199" s="13"/>
      <c r="E199" s="30" t="s">
        <v>195</v>
      </c>
      <c r="F199" s="31" t="s">
        <v>73</v>
      </c>
      <c r="G199" s="50"/>
      <c r="H199" s="7"/>
      <c r="I199" s="101"/>
      <c r="J199" s="101"/>
      <c r="K199" s="123"/>
      <c r="L199" s="97"/>
      <c r="M199" s="33">
        <f t="shared" si="3"/>
        <v>0</v>
      </c>
      <c r="N199" s="101"/>
    </row>
    <row r="200" spans="1:14">
      <c r="A200" s="29">
        <v>198</v>
      </c>
      <c r="B200" s="13" t="s">
        <v>589</v>
      </c>
      <c r="C200" s="13"/>
      <c r="D200" s="13"/>
      <c r="E200" s="30" t="s">
        <v>1008</v>
      </c>
      <c r="F200" s="31" t="s">
        <v>73</v>
      </c>
      <c r="G200" s="50"/>
      <c r="H200" s="7"/>
      <c r="I200" s="101"/>
      <c r="J200" s="101"/>
      <c r="K200" s="123"/>
      <c r="L200" s="97"/>
      <c r="M200" s="33">
        <f t="shared" si="3"/>
        <v>0</v>
      </c>
      <c r="N200" s="101"/>
    </row>
    <row r="201" spans="1:14">
      <c r="A201" s="29">
        <v>199</v>
      </c>
      <c r="B201" s="13" t="s">
        <v>1394</v>
      </c>
      <c r="C201" s="13"/>
      <c r="D201" s="13"/>
      <c r="E201" s="30" t="s">
        <v>194</v>
      </c>
      <c r="F201" s="31" t="s">
        <v>73</v>
      </c>
      <c r="G201" s="50"/>
      <c r="H201" s="7"/>
      <c r="I201" s="101"/>
      <c r="J201" s="101"/>
      <c r="K201" s="123"/>
      <c r="L201" s="97"/>
      <c r="M201" s="33">
        <f t="shared" si="3"/>
        <v>0</v>
      </c>
      <c r="N201" s="101"/>
    </row>
    <row r="202" spans="1:14">
      <c r="A202" s="29">
        <v>200</v>
      </c>
      <c r="B202" s="13" t="s">
        <v>211</v>
      </c>
      <c r="C202" s="13"/>
      <c r="D202" s="13"/>
      <c r="E202" s="30" t="s">
        <v>216</v>
      </c>
      <c r="F202" s="31" t="s">
        <v>73</v>
      </c>
      <c r="G202" s="50"/>
      <c r="H202" s="7"/>
      <c r="I202" s="101"/>
      <c r="J202" s="101"/>
      <c r="K202" s="123"/>
      <c r="L202" s="97"/>
      <c r="M202" s="33">
        <f t="shared" si="3"/>
        <v>0</v>
      </c>
      <c r="N202" s="101"/>
    </row>
    <row r="203" spans="1:14">
      <c r="A203" s="29">
        <v>201</v>
      </c>
      <c r="B203" s="13" t="s">
        <v>211</v>
      </c>
      <c r="C203" s="13"/>
      <c r="D203" s="13"/>
      <c r="E203" s="30" t="s">
        <v>581</v>
      </c>
      <c r="F203" s="31" t="s">
        <v>73</v>
      </c>
      <c r="G203" s="50"/>
      <c r="H203" s="7"/>
      <c r="I203" s="101"/>
      <c r="J203" s="101"/>
      <c r="K203" s="123"/>
      <c r="L203" s="97"/>
      <c r="M203" s="33">
        <f t="shared" si="3"/>
        <v>0</v>
      </c>
      <c r="N203" s="101"/>
    </row>
    <row r="204" spans="1:14">
      <c r="A204" s="29">
        <v>202</v>
      </c>
      <c r="B204" s="13" t="s">
        <v>211</v>
      </c>
      <c r="C204" s="13"/>
      <c r="D204" s="13"/>
      <c r="E204" s="30" t="s">
        <v>194</v>
      </c>
      <c r="F204" s="31" t="s">
        <v>73</v>
      </c>
      <c r="G204" s="50">
        <v>2000</v>
      </c>
      <c r="H204" s="7"/>
      <c r="I204" s="101"/>
      <c r="J204" s="101"/>
      <c r="K204" s="123"/>
      <c r="L204" s="97"/>
      <c r="M204" s="33">
        <f t="shared" si="3"/>
        <v>0</v>
      </c>
      <c r="N204" s="101"/>
    </row>
    <row r="205" spans="1:14">
      <c r="A205" s="29">
        <v>203</v>
      </c>
      <c r="B205" s="13" t="s">
        <v>211</v>
      </c>
      <c r="C205" s="13"/>
      <c r="D205" s="13"/>
      <c r="E205" s="30" t="s">
        <v>1007</v>
      </c>
      <c r="F205" s="31" t="s">
        <v>73</v>
      </c>
      <c r="G205" s="50"/>
      <c r="H205" s="7"/>
      <c r="I205" s="101"/>
      <c r="J205" s="101"/>
      <c r="K205" s="123"/>
      <c r="L205" s="97"/>
      <c r="M205" s="33">
        <f t="shared" si="3"/>
        <v>0</v>
      </c>
      <c r="N205" s="101"/>
    </row>
    <row r="206" spans="1:14">
      <c r="A206" s="29">
        <v>204</v>
      </c>
      <c r="B206" s="13" t="s">
        <v>211</v>
      </c>
      <c r="C206" s="13"/>
      <c r="D206" s="13"/>
      <c r="E206" s="30" t="s">
        <v>1402</v>
      </c>
      <c r="F206" s="31" t="s">
        <v>73</v>
      </c>
      <c r="G206" s="50">
        <v>400</v>
      </c>
      <c r="H206" s="7"/>
      <c r="I206" s="101"/>
      <c r="J206" s="101"/>
      <c r="K206" s="123"/>
      <c r="L206" s="97"/>
      <c r="M206" s="33">
        <f t="shared" si="3"/>
        <v>0</v>
      </c>
      <c r="N206" s="101"/>
    </row>
    <row r="207" spans="1:14">
      <c r="A207" s="29">
        <v>205</v>
      </c>
      <c r="B207" s="13" t="s">
        <v>211</v>
      </c>
      <c r="C207" s="13"/>
      <c r="D207" s="13"/>
      <c r="E207" s="30" t="s">
        <v>1008</v>
      </c>
      <c r="F207" s="31" t="s">
        <v>73</v>
      </c>
      <c r="G207" s="50">
        <v>200</v>
      </c>
      <c r="H207" s="7"/>
      <c r="I207" s="101"/>
      <c r="J207" s="101"/>
      <c r="K207" s="123"/>
      <c r="L207" s="97"/>
      <c r="M207" s="33">
        <f t="shared" si="3"/>
        <v>0</v>
      </c>
      <c r="N207" s="101"/>
    </row>
    <row r="208" spans="1:14">
      <c r="A208" s="29">
        <v>206</v>
      </c>
      <c r="B208" s="13" t="s">
        <v>211</v>
      </c>
      <c r="C208" s="13"/>
      <c r="D208" s="13"/>
      <c r="E208" s="30" t="s">
        <v>1407</v>
      </c>
      <c r="F208" s="31" t="s">
        <v>73</v>
      </c>
      <c r="G208" s="50">
        <v>1800</v>
      </c>
      <c r="H208" s="7"/>
      <c r="I208" s="101"/>
      <c r="J208" s="101"/>
      <c r="K208" s="123"/>
      <c r="L208" s="97"/>
      <c r="M208" s="33">
        <f t="shared" si="3"/>
        <v>0</v>
      </c>
      <c r="N208" s="101"/>
    </row>
    <row r="209" spans="1:14">
      <c r="A209" s="29">
        <v>207</v>
      </c>
      <c r="B209" s="13" t="s">
        <v>211</v>
      </c>
      <c r="C209" s="13"/>
      <c r="D209" s="13"/>
      <c r="E209" s="30" t="s">
        <v>1006</v>
      </c>
      <c r="F209" s="31" t="s">
        <v>73</v>
      </c>
      <c r="G209" s="50">
        <v>600</v>
      </c>
      <c r="H209" s="7"/>
      <c r="I209" s="101"/>
      <c r="J209" s="101"/>
      <c r="K209" s="123"/>
      <c r="L209" s="97"/>
      <c r="M209" s="33">
        <f t="shared" si="3"/>
        <v>0</v>
      </c>
      <c r="N209" s="101"/>
    </row>
    <row r="210" spans="1:14">
      <c r="A210" s="29">
        <v>208</v>
      </c>
      <c r="B210" s="13" t="s">
        <v>211</v>
      </c>
      <c r="C210" s="13"/>
      <c r="D210" s="13"/>
      <c r="E210" s="30" t="s">
        <v>1063</v>
      </c>
      <c r="F210" s="31" t="s">
        <v>73</v>
      </c>
      <c r="G210" s="50"/>
      <c r="H210" s="7"/>
      <c r="I210" s="101"/>
      <c r="J210" s="101"/>
      <c r="K210" s="123"/>
      <c r="L210" s="97"/>
      <c r="M210" s="33">
        <f t="shared" si="3"/>
        <v>0</v>
      </c>
      <c r="N210" s="101"/>
    </row>
    <row r="211" spans="1:14">
      <c r="A211" s="29">
        <v>209</v>
      </c>
      <c r="B211" s="13" t="s">
        <v>211</v>
      </c>
      <c r="C211" s="13"/>
      <c r="D211" s="13"/>
      <c r="E211" s="30" t="s">
        <v>1282</v>
      </c>
      <c r="F211" s="31" t="s">
        <v>73</v>
      </c>
      <c r="G211" s="50"/>
      <c r="H211" s="7"/>
      <c r="I211" s="101"/>
      <c r="J211" s="101"/>
      <c r="K211" s="123"/>
      <c r="L211" s="97"/>
      <c r="M211" s="33">
        <f t="shared" si="3"/>
        <v>0</v>
      </c>
      <c r="N211" s="101"/>
    </row>
    <row r="212" spans="1:14">
      <c r="A212" s="29">
        <v>210</v>
      </c>
      <c r="B212" s="13" t="s">
        <v>859</v>
      </c>
      <c r="C212" s="13"/>
      <c r="D212" s="13"/>
      <c r="E212" s="30" t="s">
        <v>225</v>
      </c>
      <c r="F212" s="31" t="s">
        <v>73</v>
      </c>
      <c r="G212" s="50"/>
      <c r="H212" s="7"/>
      <c r="I212" s="101"/>
      <c r="J212" s="101"/>
      <c r="K212" s="123"/>
      <c r="L212" s="97"/>
      <c r="M212" s="33">
        <f t="shared" si="3"/>
        <v>0</v>
      </c>
      <c r="N212" s="101"/>
    </row>
    <row r="213" spans="1:14">
      <c r="A213" s="29">
        <v>211</v>
      </c>
      <c r="B213" s="13" t="s">
        <v>859</v>
      </c>
      <c r="C213" s="13"/>
      <c r="D213" s="13"/>
      <c r="E213" s="30" t="s">
        <v>231</v>
      </c>
      <c r="F213" s="31" t="s">
        <v>73</v>
      </c>
      <c r="G213" s="50"/>
      <c r="H213" s="7"/>
      <c r="I213" s="101"/>
      <c r="J213" s="101"/>
      <c r="K213" s="123"/>
      <c r="L213" s="97"/>
      <c r="M213" s="33">
        <f t="shared" si="3"/>
        <v>0</v>
      </c>
      <c r="N213" s="101"/>
    </row>
    <row r="214" spans="1:14">
      <c r="A214" s="29">
        <v>212</v>
      </c>
      <c r="B214" s="13" t="s">
        <v>859</v>
      </c>
      <c r="C214" s="13"/>
      <c r="D214" s="13"/>
      <c r="E214" s="30" t="s">
        <v>195</v>
      </c>
      <c r="F214" s="31" t="s">
        <v>73</v>
      </c>
      <c r="G214" s="50"/>
      <c r="H214" s="7"/>
      <c r="I214" s="101"/>
      <c r="J214" s="101"/>
      <c r="K214" s="123"/>
      <c r="L214" s="97"/>
      <c r="M214" s="33">
        <f t="shared" si="3"/>
        <v>0</v>
      </c>
      <c r="N214" s="101"/>
    </row>
    <row r="215" spans="1:14">
      <c r="A215" s="29">
        <v>213</v>
      </c>
      <c r="B215" s="13" t="s">
        <v>212</v>
      </c>
      <c r="C215" s="13"/>
      <c r="D215" s="13"/>
      <c r="E215" s="30" t="s">
        <v>1006</v>
      </c>
      <c r="F215" s="31" t="s">
        <v>73</v>
      </c>
      <c r="G215" s="50">
        <v>1000</v>
      </c>
      <c r="H215" s="7"/>
      <c r="I215" s="101"/>
      <c r="J215" s="101"/>
      <c r="K215" s="123"/>
      <c r="L215" s="97"/>
      <c r="M215" s="33">
        <f t="shared" si="3"/>
        <v>0</v>
      </c>
      <c r="N215" s="101"/>
    </row>
    <row r="216" spans="1:14">
      <c r="A216" s="29">
        <v>214</v>
      </c>
      <c r="B216" s="13" t="s">
        <v>212</v>
      </c>
      <c r="C216" s="13"/>
      <c r="D216" s="13"/>
      <c r="E216" s="30" t="s">
        <v>216</v>
      </c>
      <c r="F216" s="31" t="s">
        <v>73</v>
      </c>
      <c r="G216" s="50"/>
      <c r="H216" s="7"/>
      <c r="I216" s="101"/>
      <c r="J216" s="101"/>
      <c r="K216" s="123"/>
      <c r="L216" s="97"/>
      <c r="M216" s="33">
        <f t="shared" si="3"/>
        <v>0</v>
      </c>
      <c r="N216" s="101"/>
    </row>
    <row r="217" spans="1:14">
      <c r="A217" s="29">
        <v>215</v>
      </c>
      <c r="B217" s="13" t="s">
        <v>212</v>
      </c>
      <c r="C217" s="13"/>
      <c r="D217" s="13"/>
      <c r="E217" s="30" t="s">
        <v>194</v>
      </c>
      <c r="F217" s="31" t="s">
        <v>73</v>
      </c>
      <c r="G217" s="50">
        <v>1400</v>
      </c>
      <c r="H217" s="7"/>
      <c r="I217" s="101"/>
      <c r="J217" s="101"/>
      <c r="K217" s="123"/>
      <c r="L217" s="97"/>
      <c r="M217" s="33">
        <f t="shared" si="3"/>
        <v>0</v>
      </c>
      <c r="N217" s="101"/>
    </row>
    <row r="218" spans="1:14">
      <c r="A218" s="29">
        <v>216</v>
      </c>
      <c r="B218" s="13" t="s">
        <v>212</v>
      </c>
      <c r="C218" s="13"/>
      <c r="D218" s="13"/>
      <c r="E218" s="30" t="s">
        <v>1007</v>
      </c>
      <c r="F218" s="31" t="s">
        <v>73</v>
      </c>
      <c r="G218" s="50"/>
      <c r="H218" s="7"/>
      <c r="I218" s="101"/>
      <c r="J218" s="101"/>
      <c r="K218" s="123"/>
      <c r="L218" s="97"/>
      <c r="M218" s="33">
        <f t="shared" si="3"/>
        <v>0</v>
      </c>
      <c r="N218" s="101"/>
    </row>
    <row r="219" spans="1:14">
      <c r="A219" s="29">
        <v>217</v>
      </c>
      <c r="B219" s="13" t="s">
        <v>212</v>
      </c>
      <c r="C219" s="13"/>
      <c r="D219" s="13"/>
      <c r="E219" s="30" t="s">
        <v>195</v>
      </c>
      <c r="F219" s="31" t="s">
        <v>73</v>
      </c>
      <c r="G219" s="50">
        <v>400</v>
      </c>
      <c r="H219" s="7"/>
      <c r="I219" s="101"/>
      <c r="J219" s="101"/>
      <c r="K219" s="123"/>
      <c r="L219" s="97"/>
      <c r="M219" s="33">
        <f t="shared" si="3"/>
        <v>0</v>
      </c>
      <c r="N219" s="101"/>
    </row>
    <row r="220" spans="1:14">
      <c r="A220" s="29">
        <v>218</v>
      </c>
      <c r="B220" s="13" t="s">
        <v>212</v>
      </c>
      <c r="C220" s="13"/>
      <c r="D220" s="13"/>
      <c r="E220" s="30" t="s">
        <v>1008</v>
      </c>
      <c r="F220" s="31" t="s">
        <v>73</v>
      </c>
      <c r="G220" s="50"/>
      <c r="H220" s="7"/>
      <c r="I220" s="101"/>
      <c r="J220" s="101"/>
      <c r="K220" s="123"/>
      <c r="L220" s="97"/>
      <c r="M220" s="33">
        <f t="shared" si="3"/>
        <v>0</v>
      </c>
      <c r="N220" s="101"/>
    </row>
    <row r="221" spans="1:14">
      <c r="A221" s="29">
        <v>219</v>
      </c>
      <c r="B221" s="13" t="s">
        <v>1154</v>
      </c>
      <c r="C221" s="13"/>
      <c r="D221" s="13"/>
      <c r="E221" s="30" t="s">
        <v>216</v>
      </c>
      <c r="F221" s="31" t="s">
        <v>73</v>
      </c>
      <c r="G221" s="50">
        <v>250</v>
      </c>
      <c r="H221" s="7"/>
      <c r="I221" s="101"/>
      <c r="J221" s="101"/>
      <c r="K221" s="123"/>
      <c r="L221" s="97"/>
      <c r="M221" s="33">
        <f t="shared" si="3"/>
        <v>0</v>
      </c>
      <c r="N221" s="101"/>
    </row>
    <row r="222" spans="1:14">
      <c r="A222" s="29">
        <v>220</v>
      </c>
      <c r="B222" s="13" t="s">
        <v>1154</v>
      </c>
      <c r="C222" s="13"/>
      <c r="D222" s="13"/>
      <c r="E222" s="30" t="s">
        <v>194</v>
      </c>
      <c r="F222" s="31" t="s">
        <v>73</v>
      </c>
      <c r="G222" s="50">
        <v>300</v>
      </c>
      <c r="H222" s="7"/>
      <c r="I222" s="101"/>
      <c r="J222" s="101"/>
      <c r="K222" s="123"/>
      <c r="L222" s="97"/>
      <c r="M222" s="33">
        <f t="shared" si="3"/>
        <v>0</v>
      </c>
      <c r="N222" s="101"/>
    </row>
    <row r="223" spans="1:14">
      <c r="A223" s="29">
        <v>221</v>
      </c>
      <c r="B223" s="13" t="s">
        <v>1154</v>
      </c>
      <c r="C223" s="13"/>
      <c r="D223" s="13"/>
      <c r="E223" s="30" t="s">
        <v>195</v>
      </c>
      <c r="F223" s="31" t="s">
        <v>73</v>
      </c>
      <c r="G223" s="50">
        <v>200</v>
      </c>
      <c r="H223" s="7"/>
      <c r="I223" s="101"/>
      <c r="J223" s="101"/>
      <c r="K223" s="123"/>
      <c r="L223" s="97"/>
      <c r="M223" s="33">
        <f t="shared" si="3"/>
        <v>0</v>
      </c>
      <c r="N223" s="101"/>
    </row>
    <row r="224" spans="1:14">
      <c r="A224" s="29">
        <v>222</v>
      </c>
      <c r="B224" s="13" t="s">
        <v>224</v>
      </c>
      <c r="C224" s="13"/>
      <c r="D224" s="13"/>
      <c r="E224" s="30" t="s">
        <v>216</v>
      </c>
      <c r="F224" s="31" t="s">
        <v>73</v>
      </c>
      <c r="G224" s="50"/>
      <c r="H224" s="7"/>
      <c r="I224" s="101"/>
      <c r="J224" s="101"/>
      <c r="K224" s="123"/>
      <c r="L224" s="97"/>
      <c r="M224" s="33">
        <f t="shared" si="3"/>
        <v>0</v>
      </c>
      <c r="N224" s="101"/>
    </row>
    <row r="225" spans="1:14">
      <c r="A225" s="29">
        <v>223</v>
      </c>
      <c r="B225" s="13" t="s">
        <v>224</v>
      </c>
      <c r="C225" s="13"/>
      <c r="D225" s="13"/>
      <c r="E225" s="30" t="s">
        <v>194</v>
      </c>
      <c r="F225" s="31" t="s">
        <v>73</v>
      </c>
      <c r="G225" s="50"/>
      <c r="H225" s="7"/>
      <c r="I225" s="101"/>
      <c r="J225" s="101"/>
      <c r="K225" s="123"/>
      <c r="L225" s="97"/>
      <c r="M225" s="33">
        <f t="shared" si="3"/>
        <v>0</v>
      </c>
      <c r="N225" s="101"/>
    </row>
    <row r="226" spans="1:14">
      <c r="A226" s="29">
        <v>224</v>
      </c>
      <c r="B226" s="13" t="s">
        <v>224</v>
      </c>
      <c r="C226" s="13"/>
      <c r="D226" s="13"/>
      <c r="E226" s="30" t="s">
        <v>195</v>
      </c>
      <c r="F226" s="31" t="s">
        <v>73</v>
      </c>
      <c r="G226" s="50"/>
      <c r="H226" s="7"/>
      <c r="I226" s="101"/>
      <c r="J226" s="101"/>
      <c r="K226" s="123"/>
      <c r="L226" s="97"/>
      <c r="M226" s="33">
        <f t="shared" si="3"/>
        <v>0</v>
      </c>
      <c r="N226" s="101"/>
    </row>
    <row r="227" spans="1:14">
      <c r="A227" s="29">
        <v>225</v>
      </c>
      <c r="B227" s="13" t="s">
        <v>224</v>
      </c>
      <c r="C227" s="13"/>
      <c r="D227" s="13"/>
      <c r="E227" s="30" t="s">
        <v>1008</v>
      </c>
      <c r="F227" s="31" t="s">
        <v>73</v>
      </c>
      <c r="G227" s="50"/>
      <c r="H227" s="7"/>
      <c r="I227" s="101"/>
      <c r="J227" s="101"/>
      <c r="K227" s="123"/>
      <c r="L227" s="97"/>
      <c r="M227" s="33">
        <f t="shared" si="3"/>
        <v>0</v>
      </c>
      <c r="N227" s="101"/>
    </row>
    <row r="228" spans="1:14">
      <c r="A228" s="29">
        <v>226</v>
      </c>
      <c r="B228" s="13" t="s">
        <v>223</v>
      </c>
      <c r="C228" s="13"/>
      <c r="D228" s="13"/>
      <c r="E228" s="30" t="s">
        <v>1006</v>
      </c>
      <c r="F228" s="31" t="s">
        <v>73</v>
      </c>
      <c r="G228" s="50">
        <v>270</v>
      </c>
      <c r="H228" s="7"/>
      <c r="I228" s="101"/>
      <c r="J228" s="101"/>
      <c r="K228" s="123"/>
      <c r="L228" s="97"/>
      <c r="M228" s="33">
        <f t="shared" si="3"/>
        <v>0</v>
      </c>
      <c r="N228" s="101"/>
    </row>
    <row r="229" spans="1:14">
      <c r="A229" s="29">
        <v>227</v>
      </c>
      <c r="B229" s="13" t="s">
        <v>223</v>
      </c>
      <c r="C229" s="13"/>
      <c r="D229" s="13"/>
      <c r="E229" s="30" t="s">
        <v>1282</v>
      </c>
      <c r="F229" s="31" t="s">
        <v>73</v>
      </c>
      <c r="G229" s="50">
        <v>200</v>
      </c>
      <c r="H229" s="7"/>
      <c r="I229" s="101"/>
      <c r="J229" s="101"/>
      <c r="K229" s="123"/>
      <c r="L229" s="97"/>
      <c r="M229" s="33">
        <f t="shared" si="3"/>
        <v>0</v>
      </c>
      <c r="N229" s="101"/>
    </row>
    <row r="230" spans="1:14">
      <c r="A230" s="29">
        <v>228</v>
      </c>
      <c r="B230" s="13" t="s">
        <v>223</v>
      </c>
      <c r="C230" s="13"/>
      <c r="D230" s="13"/>
      <c r="E230" s="30" t="s">
        <v>216</v>
      </c>
      <c r="F230" s="31" t="s">
        <v>73</v>
      </c>
      <c r="G230" s="50"/>
      <c r="H230" s="7"/>
      <c r="I230" s="101"/>
      <c r="J230" s="101"/>
      <c r="K230" s="123"/>
      <c r="L230" s="97"/>
      <c r="M230" s="33">
        <f t="shared" si="3"/>
        <v>0</v>
      </c>
      <c r="N230" s="101"/>
    </row>
    <row r="231" spans="1:14">
      <c r="A231" s="29">
        <v>229</v>
      </c>
      <c r="B231" s="13" t="s">
        <v>223</v>
      </c>
      <c r="C231" s="13"/>
      <c r="D231" s="13"/>
      <c r="E231" s="30" t="s">
        <v>1283</v>
      </c>
      <c r="F231" s="31"/>
      <c r="G231" s="50"/>
      <c r="H231" s="7"/>
      <c r="I231" s="101"/>
      <c r="J231" s="101"/>
      <c r="K231" s="123"/>
      <c r="L231" s="97"/>
      <c r="M231" s="33">
        <f t="shared" si="3"/>
        <v>0</v>
      </c>
      <c r="N231" s="101"/>
    </row>
    <row r="232" spans="1:14">
      <c r="A232" s="29">
        <v>230</v>
      </c>
      <c r="B232" s="13" t="s">
        <v>223</v>
      </c>
      <c r="C232" s="13"/>
      <c r="D232" s="13"/>
      <c r="E232" s="30" t="s">
        <v>194</v>
      </c>
      <c r="F232" s="31" t="s">
        <v>73</v>
      </c>
      <c r="G232" s="50"/>
      <c r="H232" s="7"/>
      <c r="I232" s="101"/>
      <c r="J232" s="101"/>
      <c r="K232" s="123"/>
      <c r="L232" s="97"/>
      <c r="M232" s="33">
        <f t="shared" si="3"/>
        <v>0</v>
      </c>
      <c r="N232" s="101"/>
    </row>
    <row r="233" spans="1:14">
      <c r="A233" s="29">
        <v>231</v>
      </c>
      <c r="B233" s="13" t="s">
        <v>223</v>
      </c>
      <c r="C233" s="13"/>
      <c r="D233" s="13"/>
      <c r="E233" s="30" t="s">
        <v>1007</v>
      </c>
      <c r="F233" s="31" t="s">
        <v>73</v>
      </c>
      <c r="G233" s="50">
        <v>150</v>
      </c>
      <c r="H233" s="7"/>
      <c r="I233" s="101"/>
      <c r="J233" s="101"/>
      <c r="K233" s="123"/>
      <c r="L233" s="97"/>
      <c r="M233" s="33">
        <f t="shared" si="3"/>
        <v>0</v>
      </c>
      <c r="N233" s="101"/>
    </row>
    <row r="234" spans="1:14">
      <c r="A234" s="29">
        <v>232</v>
      </c>
      <c r="B234" s="13" t="s">
        <v>223</v>
      </c>
      <c r="C234" s="13"/>
      <c r="D234" s="13"/>
      <c r="E234" s="30" t="s">
        <v>195</v>
      </c>
      <c r="F234" s="31" t="s">
        <v>73</v>
      </c>
      <c r="G234" s="50"/>
      <c r="H234" s="7"/>
      <c r="I234" s="101"/>
      <c r="J234" s="101"/>
      <c r="K234" s="123"/>
      <c r="L234" s="97"/>
      <c r="M234" s="33">
        <f t="shared" si="3"/>
        <v>0</v>
      </c>
      <c r="N234" s="101"/>
    </row>
    <row r="235" spans="1:14">
      <c r="A235" s="29">
        <v>233</v>
      </c>
      <c r="B235" s="13" t="s">
        <v>223</v>
      </c>
      <c r="C235" s="13"/>
      <c r="D235" s="13"/>
      <c r="E235" s="30" t="s">
        <v>1008</v>
      </c>
      <c r="F235" s="31" t="s">
        <v>73</v>
      </c>
      <c r="G235" s="50">
        <v>100</v>
      </c>
      <c r="H235" s="7"/>
      <c r="I235" s="101"/>
      <c r="J235" s="101"/>
      <c r="K235" s="123"/>
      <c r="L235" s="97"/>
      <c r="M235" s="33">
        <f t="shared" si="3"/>
        <v>0</v>
      </c>
      <c r="N235" s="101"/>
    </row>
    <row r="236" spans="1:14">
      <c r="A236" s="29">
        <v>234</v>
      </c>
      <c r="B236" s="13" t="s">
        <v>219</v>
      </c>
      <c r="C236" s="13"/>
      <c r="D236" s="13"/>
      <c r="E236" s="30" t="s">
        <v>216</v>
      </c>
      <c r="F236" s="31" t="s">
        <v>73</v>
      </c>
      <c r="G236" s="50"/>
      <c r="H236" s="7"/>
      <c r="I236" s="101"/>
      <c r="J236" s="101"/>
      <c r="K236" s="123"/>
      <c r="L236" s="97"/>
      <c r="M236" s="33">
        <f t="shared" si="3"/>
        <v>0</v>
      </c>
      <c r="N236" s="101"/>
    </row>
    <row r="237" spans="1:14">
      <c r="A237" s="29">
        <v>235</v>
      </c>
      <c r="B237" s="13" t="s">
        <v>219</v>
      </c>
      <c r="C237" s="13"/>
      <c r="D237" s="13"/>
      <c r="E237" s="30" t="s">
        <v>194</v>
      </c>
      <c r="F237" s="31" t="s">
        <v>73</v>
      </c>
      <c r="G237" s="50"/>
      <c r="H237" s="7"/>
      <c r="I237" s="101"/>
      <c r="J237" s="101"/>
      <c r="K237" s="123"/>
      <c r="L237" s="97"/>
      <c r="M237" s="33">
        <f t="shared" si="3"/>
        <v>0</v>
      </c>
      <c r="N237" s="101"/>
    </row>
    <row r="238" spans="1:14">
      <c r="A238" s="29">
        <v>236</v>
      </c>
      <c r="B238" s="13" t="s">
        <v>219</v>
      </c>
      <c r="C238" s="13"/>
      <c r="D238" s="13"/>
      <c r="E238" s="30" t="s">
        <v>195</v>
      </c>
      <c r="F238" s="31" t="s">
        <v>73</v>
      </c>
      <c r="G238" s="50"/>
      <c r="H238" s="7"/>
      <c r="I238" s="101"/>
      <c r="J238" s="101"/>
      <c r="K238" s="123"/>
      <c r="L238" s="97"/>
      <c r="M238" s="33">
        <f t="shared" si="3"/>
        <v>0</v>
      </c>
      <c r="N238" s="101"/>
    </row>
    <row r="239" spans="1:14">
      <c r="A239" s="29">
        <v>237</v>
      </c>
      <c r="B239" s="13" t="s">
        <v>215</v>
      </c>
      <c r="C239" s="13"/>
      <c r="D239" s="13"/>
      <c r="E239" s="30" t="s">
        <v>1006</v>
      </c>
      <c r="F239" s="31" t="s">
        <v>73</v>
      </c>
      <c r="G239" s="50">
        <v>2000</v>
      </c>
      <c r="H239" s="7"/>
      <c r="I239" s="101"/>
      <c r="J239" s="101"/>
      <c r="K239" s="123"/>
      <c r="L239" s="97"/>
      <c r="M239" s="33">
        <f t="shared" si="3"/>
        <v>0</v>
      </c>
      <c r="N239" s="101"/>
    </row>
    <row r="240" spans="1:14">
      <c r="A240" s="29">
        <v>238</v>
      </c>
      <c r="B240" s="13" t="s">
        <v>215</v>
      </c>
      <c r="C240" s="13"/>
      <c r="D240" s="13"/>
      <c r="E240" s="30" t="s">
        <v>1282</v>
      </c>
      <c r="F240" s="31" t="s">
        <v>73</v>
      </c>
      <c r="G240" s="50">
        <v>500</v>
      </c>
      <c r="H240" s="7"/>
      <c r="I240" s="101"/>
      <c r="J240" s="101"/>
      <c r="K240" s="123"/>
      <c r="L240" s="97"/>
      <c r="M240" s="33">
        <f t="shared" si="3"/>
        <v>0</v>
      </c>
      <c r="N240" s="101"/>
    </row>
    <row r="241" spans="1:14">
      <c r="A241" s="29">
        <v>239</v>
      </c>
      <c r="B241" s="13" t="s">
        <v>215</v>
      </c>
      <c r="C241" s="13"/>
      <c r="D241" s="13"/>
      <c r="E241" s="30" t="s">
        <v>216</v>
      </c>
      <c r="F241" s="31" t="s">
        <v>73</v>
      </c>
      <c r="G241" s="50"/>
      <c r="H241" s="7"/>
      <c r="I241" s="101"/>
      <c r="J241" s="101"/>
      <c r="K241" s="123"/>
      <c r="L241" s="97"/>
      <c r="M241" s="33">
        <f t="shared" si="3"/>
        <v>0</v>
      </c>
      <c r="N241" s="101"/>
    </row>
    <row r="242" spans="1:14">
      <c r="A242" s="29">
        <v>240</v>
      </c>
      <c r="B242" s="13" t="s">
        <v>215</v>
      </c>
      <c r="C242" s="13"/>
      <c r="D242" s="13"/>
      <c r="E242" s="30" t="s">
        <v>581</v>
      </c>
      <c r="F242" s="31" t="s">
        <v>73</v>
      </c>
      <c r="G242" s="50"/>
      <c r="H242" s="7"/>
      <c r="I242" s="101"/>
      <c r="J242" s="101"/>
      <c r="K242" s="123"/>
      <c r="L242" s="97"/>
      <c r="M242" s="33">
        <f t="shared" si="3"/>
        <v>0</v>
      </c>
      <c r="N242" s="101"/>
    </row>
    <row r="243" spans="1:14">
      <c r="A243" s="29">
        <v>241</v>
      </c>
      <c r="B243" s="13" t="s">
        <v>215</v>
      </c>
      <c r="C243" s="13"/>
      <c r="D243" s="13"/>
      <c r="E243" s="30" t="s">
        <v>194</v>
      </c>
      <c r="F243" s="31" t="s">
        <v>73</v>
      </c>
      <c r="G243" s="50">
        <v>500</v>
      </c>
      <c r="H243" s="7"/>
      <c r="I243" s="101"/>
      <c r="J243" s="101"/>
      <c r="K243" s="123"/>
      <c r="L243" s="97"/>
      <c r="M243" s="33">
        <f t="shared" si="3"/>
        <v>0</v>
      </c>
      <c r="N243" s="101"/>
    </row>
    <row r="244" spans="1:14">
      <c r="A244" s="29">
        <v>242</v>
      </c>
      <c r="B244" s="13" t="s">
        <v>215</v>
      </c>
      <c r="C244" s="13"/>
      <c r="D244" s="13"/>
      <c r="E244" s="30" t="s">
        <v>1007</v>
      </c>
      <c r="F244" s="31" t="s">
        <v>73</v>
      </c>
      <c r="G244" s="50">
        <v>1800</v>
      </c>
      <c r="H244" s="7"/>
      <c r="I244" s="101"/>
      <c r="J244" s="101"/>
      <c r="K244" s="123"/>
      <c r="L244" s="97"/>
      <c r="M244" s="33">
        <f t="shared" si="3"/>
        <v>0</v>
      </c>
      <c r="N244" s="101"/>
    </row>
    <row r="245" spans="1:14">
      <c r="A245" s="29">
        <v>243</v>
      </c>
      <c r="B245" s="13" t="s">
        <v>215</v>
      </c>
      <c r="C245" s="13"/>
      <c r="D245" s="13"/>
      <c r="E245" s="30" t="s">
        <v>195</v>
      </c>
      <c r="F245" s="31" t="s">
        <v>73</v>
      </c>
      <c r="G245" s="50"/>
      <c r="H245" s="7"/>
      <c r="I245" s="101"/>
      <c r="J245" s="101"/>
      <c r="K245" s="123"/>
      <c r="L245" s="97"/>
      <c r="M245" s="33">
        <f t="shared" si="3"/>
        <v>0</v>
      </c>
      <c r="N245" s="101"/>
    </row>
    <row r="246" spans="1:14">
      <c r="A246" s="29">
        <v>244</v>
      </c>
      <c r="B246" s="13" t="s">
        <v>215</v>
      </c>
      <c r="C246" s="13"/>
      <c r="D246" s="13"/>
      <c r="E246" s="30" t="s">
        <v>1008</v>
      </c>
      <c r="F246" s="31" t="s">
        <v>73</v>
      </c>
      <c r="G246" s="50">
        <v>700</v>
      </c>
      <c r="H246" s="7"/>
      <c r="I246" s="101"/>
      <c r="J246" s="101"/>
      <c r="K246" s="123"/>
      <c r="L246" s="97"/>
      <c r="M246" s="33">
        <f t="shared" si="3"/>
        <v>0</v>
      </c>
      <c r="N246" s="101"/>
    </row>
    <row r="247" spans="1:14">
      <c r="A247" s="29">
        <v>245</v>
      </c>
      <c r="B247" s="13" t="s">
        <v>215</v>
      </c>
      <c r="C247" s="13"/>
      <c r="D247" s="13"/>
      <c r="E247" s="30" t="s">
        <v>225</v>
      </c>
      <c r="F247" s="31" t="s">
        <v>73</v>
      </c>
      <c r="G247" s="50"/>
      <c r="H247" s="7"/>
      <c r="I247" s="101"/>
      <c r="J247" s="101"/>
      <c r="K247" s="123"/>
      <c r="L247" s="97"/>
      <c r="M247" s="33">
        <f t="shared" si="3"/>
        <v>0</v>
      </c>
      <c r="N247" s="101"/>
    </row>
    <row r="248" spans="1:14">
      <c r="A248" s="29">
        <v>246</v>
      </c>
      <c r="B248" s="13" t="s">
        <v>222</v>
      </c>
      <c r="C248" s="13"/>
      <c r="D248" s="13"/>
      <c r="E248" s="30" t="s">
        <v>1006</v>
      </c>
      <c r="F248" s="31" t="s">
        <v>73</v>
      </c>
      <c r="G248" s="50">
        <v>1000</v>
      </c>
      <c r="H248" s="7"/>
      <c r="I248" s="101"/>
      <c r="J248" s="101"/>
      <c r="K248" s="123"/>
      <c r="L248" s="97"/>
      <c r="M248" s="33">
        <f t="shared" si="3"/>
        <v>0</v>
      </c>
      <c r="N248" s="101"/>
    </row>
    <row r="249" spans="1:14">
      <c r="A249" s="29">
        <v>247</v>
      </c>
      <c r="B249" s="13" t="s">
        <v>222</v>
      </c>
      <c r="C249" s="13"/>
      <c r="D249" s="13"/>
      <c r="E249" s="30" t="s">
        <v>216</v>
      </c>
      <c r="F249" s="31" t="s">
        <v>73</v>
      </c>
      <c r="G249" s="50"/>
      <c r="H249" s="7"/>
      <c r="I249" s="101"/>
      <c r="J249" s="101"/>
      <c r="K249" s="123"/>
      <c r="L249" s="97"/>
      <c r="M249" s="33">
        <f t="shared" si="3"/>
        <v>0</v>
      </c>
      <c r="N249" s="101"/>
    </row>
    <row r="250" spans="1:14">
      <c r="A250" s="29">
        <v>248</v>
      </c>
      <c r="B250" s="13" t="s">
        <v>222</v>
      </c>
      <c r="C250" s="13"/>
      <c r="D250" s="13"/>
      <c r="E250" s="30" t="s">
        <v>1393</v>
      </c>
      <c r="F250" s="31" t="s">
        <v>73</v>
      </c>
      <c r="G250" s="50"/>
      <c r="H250" s="7"/>
      <c r="I250" s="101"/>
      <c r="J250" s="101"/>
      <c r="K250" s="123"/>
      <c r="L250" s="97"/>
      <c r="M250" s="33">
        <f t="shared" si="3"/>
        <v>0</v>
      </c>
      <c r="N250" s="101"/>
    </row>
    <row r="251" spans="1:14">
      <c r="A251" s="29">
        <v>249</v>
      </c>
      <c r="B251" s="13" t="s">
        <v>222</v>
      </c>
      <c r="C251" s="13"/>
      <c r="D251" s="13"/>
      <c r="E251" s="30" t="s">
        <v>194</v>
      </c>
      <c r="F251" s="31" t="s">
        <v>73</v>
      </c>
      <c r="G251" s="50"/>
      <c r="H251" s="7"/>
      <c r="I251" s="101"/>
      <c r="J251" s="101"/>
      <c r="K251" s="123"/>
      <c r="L251" s="97"/>
      <c r="M251" s="33">
        <f t="shared" si="3"/>
        <v>0</v>
      </c>
      <c r="N251" s="101"/>
    </row>
    <row r="252" spans="1:14">
      <c r="A252" s="29">
        <v>250</v>
      </c>
      <c r="B252" s="13" t="s">
        <v>222</v>
      </c>
      <c r="C252" s="13"/>
      <c r="D252" s="13"/>
      <c r="E252" s="30" t="s">
        <v>1007</v>
      </c>
      <c r="F252" s="31" t="s">
        <v>73</v>
      </c>
      <c r="G252" s="50">
        <v>600</v>
      </c>
      <c r="H252" s="7"/>
      <c r="I252" s="101"/>
      <c r="J252" s="101"/>
      <c r="K252" s="123"/>
      <c r="L252" s="97"/>
      <c r="M252" s="33">
        <f t="shared" si="3"/>
        <v>0</v>
      </c>
      <c r="N252" s="101"/>
    </row>
    <row r="253" spans="1:14">
      <c r="A253" s="29">
        <v>251</v>
      </c>
      <c r="B253" s="13" t="s">
        <v>222</v>
      </c>
      <c r="C253" s="13"/>
      <c r="D253" s="13"/>
      <c r="E253" s="30" t="s">
        <v>195</v>
      </c>
      <c r="F253" s="31" t="s">
        <v>73</v>
      </c>
      <c r="G253" s="50"/>
      <c r="H253" s="7"/>
      <c r="I253" s="101"/>
      <c r="J253" s="101"/>
      <c r="K253" s="123"/>
      <c r="L253" s="97"/>
      <c r="M253" s="33">
        <f t="shared" si="3"/>
        <v>0</v>
      </c>
      <c r="N253" s="101"/>
    </row>
    <row r="254" spans="1:14">
      <c r="A254" s="29">
        <v>252</v>
      </c>
      <c r="B254" s="13" t="s">
        <v>222</v>
      </c>
      <c r="C254" s="13"/>
      <c r="D254" s="13"/>
      <c r="E254" s="30" t="s">
        <v>1008</v>
      </c>
      <c r="F254" s="31" t="s">
        <v>73</v>
      </c>
      <c r="G254" s="50">
        <v>400</v>
      </c>
      <c r="H254" s="7"/>
      <c r="I254" s="101"/>
      <c r="J254" s="101"/>
      <c r="K254" s="123"/>
      <c r="L254" s="97"/>
      <c r="M254" s="33">
        <f t="shared" si="3"/>
        <v>0</v>
      </c>
      <c r="N254" s="101"/>
    </row>
    <row r="255" spans="1:14">
      <c r="A255" s="29">
        <v>253</v>
      </c>
      <c r="B255" s="13" t="s">
        <v>221</v>
      </c>
      <c r="C255" s="13"/>
      <c r="D255" s="13"/>
      <c r="E255" s="30" t="s">
        <v>216</v>
      </c>
      <c r="F255" s="31" t="s">
        <v>73</v>
      </c>
      <c r="G255" s="50"/>
      <c r="H255" s="7"/>
      <c r="I255" s="101"/>
      <c r="J255" s="101"/>
      <c r="K255" s="123"/>
      <c r="L255" s="97"/>
      <c r="M255" s="33">
        <f t="shared" si="3"/>
        <v>0</v>
      </c>
      <c r="N255" s="101"/>
    </row>
    <row r="256" spans="1:14">
      <c r="A256" s="29">
        <v>254</v>
      </c>
      <c r="B256" s="13" t="s">
        <v>221</v>
      </c>
      <c r="C256" s="13"/>
      <c r="D256" s="13"/>
      <c r="E256" s="30" t="s">
        <v>194</v>
      </c>
      <c r="F256" s="31" t="s">
        <v>73</v>
      </c>
      <c r="G256" s="50"/>
      <c r="H256" s="7"/>
      <c r="I256" s="101"/>
      <c r="J256" s="101"/>
      <c r="K256" s="123"/>
      <c r="L256" s="97"/>
      <c r="M256" s="33">
        <f t="shared" si="3"/>
        <v>0</v>
      </c>
      <c r="N256" s="101"/>
    </row>
    <row r="257" spans="1:14">
      <c r="A257" s="29">
        <v>255</v>
      </c>
      <c r="B257" s="13" t="s">
        <v>221</v>
      </c>
      <c r="C257" s="13"/>
      <c r="D257" s="13"/>
      <c r="E257" s="30" t="s">
        <v>195</v>
      </c>
      <c r="F257" s="31" t="s">
        <v>73</v>
      </c>
      <c r="G257" s="50"/>
      <c r="H257" s="7"/>
      <c r="I257" s="101"/>
      <c r="J257" s="101"/>
      <c r="K257" s="123"/>
      <c r="L257" s="97"/>
      <c r="M257" s="33">
        <f t="shared" si="3"/>
        <v>0</v>
      </c>
      <c r="N257" s="101"/>
    </row>
    <row r="258" spans="1:14">
      <c r="A258" s="29">
        <v>256</v>
      </c>
      <c r="B258" s="13" t="s">
        <v>221</v>
      </c>
      <c r="C258" s="13"/>
      <c r="D258" s="13"/>
      <c r="E258" s="30" t="s">
        <v>1008</v>
      </c>
      <c r="F258" s="31" t="s">
        <v>73</v>
      </c>
      <c r="G258" s="50"/>
      <c r="H258" s="7"/>
      <c r="I258" s="101"/>
      <c r="J258" s="101"/>
      <c r="K258" s="123"/>
      <c r="L258" s="97"/>
      <c r="M258" s="33">
        <f t="shared" si="3"/>
        <v>0</v>
      </c>
      <c r="N258" s="101"/>
    </row>
    <row r="259" spans="1:14">
      <c r="A259" s="29">
        <v>257</v>
      </c>
      <c r="B259" s="13" t="s">
        <v>218</v>
      </c>
      <c r="C259" s="13"/>
      <c r="D259" s="13"/>
      <c r="E259" s="30" t="s">
        <v>216</v>
      </c>
      <c r="F259" s="31" t="s">
        <v>73</v>
      </c>
      <c r="G259" s="50"/>
      <c r="H259" s="7"/>
      <c r="I259" s="101"/>
      <c r="J259" s="101"/>
      <c r="K259" s="123"/>
      <c r="L259" s="97"/>
      <c r="M259" s="33">
        <f t="shared" si="3"/>
        <v>0</v>
      </c>
      <c r="N259" s="101"/>
    </row>
    <row r="260" spans="1:14">
      <c r="A260" s="29">
        <v>258</v>
      </c>
      <c r="B260" s="13" t="s">
        <v>218</v>
      </c>
      <c r="C260" s="13"/>
      <c r="D260" s="13"/>
      <c r="E260" s="30" t="s">
        <v>194</v>
      </c>
      <c r="F260" s="31" t="s">
        <v>73</v>
      </c>
      <c r="G260" s="50"/>
      <c r="H260" s="7"/>
      <c r="I260" s="101"/>
      <c r="J260" s="101"/>
      <c r="K260" s="123"/>
      <c r="L260" s="97"/>
      <c r="M260" s="33">
        <f t="shared" ref="M260:M268" si="4">G260*L260</f>
        <v>0</v>
      </c>
      <c r="N260" s="101"/>
    </row>
    <row r="261" spans="1:14">
      <c r="A261" s="29">
        <v>259</v>
      </c>
      <c r="B261" s="13" t="s">
        <v>218</v>
      </c>
      <c r="C261" s="13"/>
      <c r="D261" s="13"/>
      <c r="E261" s="30" t="s">
        <v>1007</v>
      </c>
      <c r="F261" s="31" t="s">
        <v>73</v>
      </c>
      <c r="G261" s="50"/>
      <c r="H261" s="7"/>
      <c r="I261" s="101"/>
      <c r="J261" s="101"/>
      <c r="K261" s="123"/>
      <c r="L261" s="97"/>
      <c r="M261" s="33">
        <f t="shared" si="4"/>
        <v>0</v>
      </c>
      <c r="N261" s="101"/>
    </row>
    <row r="262" spans="1:14">
      <c r="A262" s="29">
        <v>260</v>
      </c>
      <c r="B262" s="13" t="s">
        <v>218</v>
      </c>
      <c r="C262" s="13"/>
      <c r="D262" s="13"/>
      <c r="E262" s="30" t="s">
        <v>195</v>
      </c>
      <c r="F262" s="31" t="s">
        <v>73</v>
      </c>
      <c r="G262" s="50"/>
      <c r="H262" s="7"/>
      <c r="I262" s="101"/>
      <c r="J262" s="101"/>
      <c r="K262" s="123"/>
      <c r="L262" s="97"/>
      <c r="M262" s="33">
        <f t="shared" si="4"/>
        <v>0</v>
      </c>
      <c r="N262" s="101"/>
    </row>
    <row r="263" spans="1:14">
      <c r="A263" s="29">
        <v>261</v>
      </c>
      <c r="B263" s="13" t="s">
        <v>220</v>
      </c>
      <c r="C263" s="13"/>
      <c r="D263" s="13"/>
      <c r="E263" s="30" t="s">
        <v>216</v>
      </c>
      <c r="F263" s="31" t="s">
        <v>73</v>
      </c>
      <c r="G263" s="50"/>
      <c r="H263" s="7"/>
      <c r="I263" s="101"/>
      <c r="J263" s="101"/>
      <c r="K263" s="123"/>
      <c r="L263" s="97"/>
      <c r="M263" s="33">
        <f t="shared" si="4"/>
        <v>0</v>
      </c>
      <c r="N263" s="101"/>
    </row>
    <row r="264" spans="1:14">
      <c r="A264" s="29">
        <v>262</v>
      </c>
      <c r="B264" s="13" t="s">
        <v>220</v>
      </c>
      <c r="C264" s="13"/>
      <c r="D264" s="13"/>
      <c r="E264" s="30" t="s">
        <v>194</v>
      </c>
      <c r="F264" s="31" t="s">
        <v>73</v>
      </c>
      <c r="G264" s="50"/>
      <c r="H264" s="7"/>
      <c r="I264" s="101"/>
      <c r="J264" s="101"/>
      <c r="K264" s="123"/>
      <c r="L264" s="97"/>
      <c r="M264" s="33">
        <f t="shared" si="4"/>
        <v>0</v>
      </c>
      <c r="N264" s="101"/>
    </row>
    <row r="265" spans="1:14">
      <c r="A265" s="29">
        <v>263</v>
      </c>
      <c r="B265" s="13" t="s">
        <v>220</v>
      </c>
      <c r="C265" s="13"/>
      <c r="D265" s="13"/>
      <c r="E265" s="30" t="s">
        <v>195</v>
      </c>
      <c r="F265" s="31" t="s">
        <v>73</v>
      </c>
      <c r="G265" s="50"/>
      <c r="H265" s="7"/>
      <c r="I265" s="101"/>
      <c r="J265" s="101"/>
      <c r="K265" s="123"/>
      <c r="L265" s="97"/>
      <c r="M265" s="33">
        <f t="shared" si="4"/>
        <v>0</v>
      </c>
      <c r="N265" s="101"/>
    </row>
    <row r="266" spans="1:14">
      <c r="A266" s="29">
        <v>264</v>
      </c>
      <c r="B266" s="13" t="s">
        <v>217</v>
      </c>
      <c r="C266" s="13"/>
      <c r="D266" s="13"/>
      <c r="E266" s="30" t="s">
        <v>216</v>
      </c>
      <c r="F266" s="31" t="s">
        <v>73</v>
      </c>
      <c r="G266" s="50"/>
      <c r="H266" s="7"/>
      <c r="I266" s="101"/>
      <c r="J266" s="101"/>
      <c r="K266" s="123"/>
      <c r="L266" s="97"/>
      <c r="M266" s="33">
        <f t="shared" si="4"/>
        <v>0</v>
      </c>
      <c r="N266" s="101"/>
    </row>
    <row r="267" spans="1:14">
      <c r="A267" s="29">
        <v>265</v>
      </c>
      <c r="B267" s="13" t="s">
        <v>217</v>
      </c>
      <c r="C267" s="13"/>
      <c r="D267" s="13"/>
      <c r="E267" s="30" t="s">
        <v>194</v>
      </c>
      <c r="F267" s="31" t="s">
        <v>73</v>
      </c>
      <c r="G267" s="50">
        <v>700</v>
      </c>
      <c r="H267" s="7"/>
      <c r="I267" s="101"/>
      <c r="J267" s="101"/>
      <c r="K267" s="123"/>
      <c r="L267" s="97"/>
      <c r="M267" s="33">
        <f t="shared" si="4"/>
        <v>0</v>
      </c>
      <c r="N267" s="101"/>
    </row>
    <row r="268" spans="1:14" ht="13.5" thickBot="1">
      <c r="A268" s="29">
        <v>266</v>
      </c>
      <c r="B268" s="13" t="s">
        <v>217</v>
      </c>
      <c r="C268" s="13"/>
      <c r="D268" s="13"/>
      <c r="E268" s="30" t="s">
        <v>195</v>
      </c>
      <c r="F268" s="31" t="s">
        <v>73</v>
      </c>
      <c r="G268" s="50">
        <v>500</v>
      </c>
      <c r="H268" s="7"/>
      <c r="I268" s="120"/>
      <c r="J268" s="120"/>
      <c r="K268" s="124"/>
      <c r="L268" s="122"/>
      <c r="M268" s="35">
        <f t="shared" si="4"/>
        <v>0</v>
      </c>
      <c r="N268" s="120"/>
    </row>
    <row r="269" spans="1:14" ht="25.5" customHeight="1" thickBot="1">
      <c r="I269" s="154" t="s">
        <v>1408</v>
      </c>
      <c r="J269" s="155"/>
      <c r="K269" s="155"/>
      <c r="L269" s="155"/>
      <c r="M269" s="156">
        <f>SUM(M3:M268)</f>
        <v>0</v>
      </c>
      <c r="N269" s="157"/>
    </row>
    <row r="270" spans="1:14" s="40" customFormat="1">
      <c r="A270" s="39"/>
      <c r="B270" s="14"/>
      <c r="C270" s="14"/>
      <c r="D270" s="14"/>
      <c r="E270" s="37"/>
      <c r="F270" s="1"/>
      <c r="G270" s="94"/>
      <c r="H270" s="81"/>
      <c r="I270" s="125"/>
      <c r="J270" s="125"/>
      <c r="K270" s="126"/>
      <c r="L270" s="127"/>
      <c r="M270" s="128"/>
      <c r="N270" s="16"/>
    </row>
    <row r="271" spans="1:14" s="40" customFormat="1">
      <c r="A271" s="39"/>
      <c r="B271" s="14"/>
      <c r="C271" s="14"/>
      <c r="D271" s="14"/>
      <c r="E271" s="37"/>
      <c r="F271" s="1"/>
      <c r="G271" s="94"/>
      <c r="H271" s="81"/>
      <c r="I271" s="125"/>
      <c r="J271" s="125"/>
      <c r="K271" s="126"/>
      <c r="L271" s="127"/>
      <c r="M271" s="128"/>
      <c r="N271" s="16"/>
    </row>
    <row r="272" spans="1:14" s="40" customFormat="1">
      <c r="A272" s="39"/>
      <c r="B272" s="14"/>
      <c r="C272" s="14"/>
      <c r="D272" s="14"/>
      <c r="E272" s="37"/>
      <c r="F272" s="1"/>
      <c r="G272" s="94"/>
      <c r="H272" s="81"/>
      <c r="I272" s="125"/>
      <c r="J272" s="125"/>
      <c r="K272" s="126"/>
      <c r="L272" s="127"/>
      <c r="M272" s="128"/>
      <c r="N272" s="16"/>
    </row>
    <row r="273" spans="1:14" s="40" customFormat="1">
      <c r="A273" s="39"/>
      <c r="B273" s="14"/>
      <c r="C273" s="14"/>
      <c r="D273" s="14"/>
      <c r="E273" s="37"/>
      <c r="F273" s="1"/>
      <c r="G273" s="94"/>
      <c r="H273" s="81"/>
      <c r="I273" s="125"/>
      <c r="J273" s="125"/>
      <c r="K273" s="126"/>
      <c r="L273" s="127"/>
      <c r="M273" s="128"/>
      <c r="N273" s="16"/>
    </row>
    <row r="274" spans="1:14" s="40" customFormat="1">
      <c r="A274" s="39"/>
      <c r="B274" s="14"/>
      <c r="C274" s="14"/>
      <c r="D274" s="14"/>
      <c r="E274" s="37"/>
      <c r="F274" s="1"/>
      <c r="G274" s="94"/>
      <c r="H274" s="81"/>
      <c r="I274" s="125"/>
      <c r="J274" s="125"/>
      <c r="K274" s="126"/>
      <c r="L274" s="127"/>
      <c r="M274" s="128"/>
      <c r="N274" s="16"/>
    </row>
    <row r="275" spans="1:14" s="40" customFormat="1">
      <c r="A275" s="39"/>
      <c r="B275" s="14"/>
      <c r="C275" s="14"/>
      <c r="D275" s="14"/>
      <c r="E275" s="37"/>
      <c r="F275" s="1"/>
      <c r="G275" s="94"/>
      <c r="H275" s="81"/>
      <c r="I275" s="125"/>
      <c r="J275" s="125"/>
      <c r="K275" s="126"/>
      <c r="L275" s="127"/>
      <c r="M275" s="128"/>
      <c r="N275" s="16"/>
    </row>
    <row r="276" spans="1:14" s="40" customFormat="1">
      <c r="A276" s="39"/>
      <c r="B276" s="14"/>
      <c r="C276" s="14"/>
      <c r="D276" s="14"/>
      <c r="E276" s="37"/>
      <c r="F276" s="1"/>
      <c r="G276" s="94"/>
      <c r="H276" s="81"/>
      <c r="I276" s="125"/>
      <c r="J276" s="125"/>
      <c r="K276" s="126"/>
      <c r="L276" s="127"/>
      <c r="M276" s="128"/>
      <c r="N276" s="16"/>
    </row>
    <row r="277" spans="1:14" s="40" customFormat="1">
      <c r="A277" s="39"/>
      <c r="B277" s="14"/>
      <c r="C277" s="14"/>
      <c r="D277" s="14"/>
      <c r="E277" s="37"/>
      <c r="F277" s="1"/>
      <c r="G277" s="94"/>
      <c r="H277" s="81"/>
      <c r="I277" s="125"/>
      <c r="J277" s="125"/>
      <c r="K277" s="126"/>
      <c r="L277" s="127"/>
      <c r="M277" s="128"/>
      <c r="N277" s="16"/>
    </row>
    <row r="278" spans="1:14" s="40" customFormat="1">
      <c r="A278" s="39"/>
      <c r="B278" s="14"/>
      <c r="C278" s="14"/>
      <c r="D278" s="14"/>
      <c r="E278" s="37"/>
      <c r="F278" s="1"/>
      <c r="G278" s="94"/>
      <c r="H278" s="81"/>
      <c r="I278" s="125"/>
      <c r="J278" s="125"/>
      <c r="K278" s="126"/>
      <c r="L278" s="127"/>
      <c r="M278" s="128"/>
      <c r="N278" s="16"/>
    </row>
    <row r="279" spans="1:14" s="40" customFormat="1">
      <c r="A279" s="39"/>
      <c r="B279" s="14"/>
      <c r="C279" s="14"/>
      <c r="D279" s="14"/>
      <c r="E279" s="37"/>
      <c r="F279" s="1"/>
      <c r="G279" s="94"/>
      <c r="H279" s="81"/>
      <c r="I279" s="125"/>
      <c r="J279" s="125"/>
      <c r="K279" s="126"/>
      <c r="L279" s="127"/>
      <c r="M279" s="128"/>
      <c r="N279" s="16"/>
    </row>
    <row r="280" spans="1:14" s="40" customFormat="1">
      <c r="A280" s="39"/>
      <c r="B280" s="14"/>
      <c r="C280" s="14"/>
      <c r="D280" s="14"/>
      <c r="E280" s="37"/>
      <c r="F280" s="1"/>
      <c r="G280" s="94"/>
      <c r="H280" s="81"/>
      <c r="I280" s="125"/>
      <c r="J280" s="125"/>
      <c r="K280" s="126"/>
      <c r="L280" s="127"/>
      <c r="M280" s="128"/>
      <c r="N280" s="16"/>
    </row>
    <row r="281" spans="1:14" s="40" customFormat="1">
      <c r="A281" s="39"/>
      <c r="B281" s="14"/>
      <c r="C281" s="14"/>
      <c r="D281" s="14"/>
      <c r="E281" s="37"/>
      <c r="F281" s="1"/>
      <c r="G281" s="94"/>
      <c r="H281" s="81"/>
      <c r="I281" s="125"/>
      <c r="J281" s="125"/>
      <c r="K281" s="126"/>
      <c r="L281" s="127"/>
      <c r="M281" s="128"/>
      <c r="N281" s="16"/>
    </row>
    <row r="282" spans="1:14" s="40" customFormat="1">
      <c r="A282" s="39"/>
      <c r="B282" s="14"/>
      <c r="C282" s="14"/>
      <c r="D282" s="14"/>
      <c r="E282" s="37"/>
      <c r="F282" s="1"/>
      <c r="G282" s="94"/>
      <c r="H282" s="81"/>
      <c r="I282" s="125"/>
      <c r="J282" s="125"/>
      <c r="K282" s="126"/>
      <c r="L282" s="127"/>
      <c r="M282" s="128"/>
      <c r="N282" s="16"/>
    </row>
    <row r="283" spans="1:14" s="40" customFormat="1">
      <c r="A283" s="39"/>
      <c r="B283" s="14"/>
      <c r="C283" s="14"/>
      <c r="D283" s="14"/>
      <c r="E283" s="37"/>
      <c r="F283" s="1"/>
      <c r="G283" s="94"/>
      <c r="H283" s="81"/>
      <c r="I283" s="125"/>
      <c r="J283" s="125"/>
      <c r="K283" s="126"/>
      <c r="L283" s="127"/>
      <c r="M283" s="128"/>
      <c r="N283" s="16"/>
    </row>
    <row r="284" spans="1:14" s="40" customFormat="1">
      <c r="A284" s="39"/>
      <c r="B284" s="14"/>
      <c r="C284" s="14"/>
      <c r="D284" s="14"/>
      <c r="E284" s="37"/>
      <c r="F284" s="1"/>
      <c r="G284" s="94"/>
      <c r="H284" s="81"/>
      <c r="I284" s="125"/>
      <c r="J284" s="125"/>
      <c r="K284" s="126"/>
      <c r="L284" s="127"/>
      <c r="M284" s="128"/>
      <c r="N284" s="16"/>
    </row>
    <row r="285" spans="1:14" s="40" customFormat="1">
      <c r="A285" s="39"/>
      <c r="B285" s="14"/>
      <c r="C285" s="14"/>
      <c r="D285" s="14"/>
      <c r="E285" s="37"/>
      <c r="F285" s="1"/>
      <c r="G285" s="94"/>
      <c r="H285" s="81"/>
      <c r="I285" s="125"/>
      <c r="J285" s="125"/>
      <c r="K285" s="126"/>
      <c r="L285" s="127"/>
      <c r="M285" s="128"/>
      <c r="N285" s="16"/>
    </row>
    <row r="286" spans="1:14" s="40" customFormat="1">
      <c r="A286" s="39"/>
      <c r="B286" s="14"/>
      <c r="C286" s="14"/>
      <c r="D286" s="14"/>
      <c r="E286" s="37"/>
      <c r="F286" s="1"/>
      <c r="G286" s="94"/>
      <c r="H286" s="81"/>
      <c r="I286" s="125"/>
      <c r="J286" s="125"/>
      <c r="K286" s="126"/>
      <c r="L286" s="127"/>
      <c r="M286" s="128"/>
      <c r="N286" s="16"/>
    </row>
    <row r="287" spans="1:14" s="40" customFormat="1">
      <c r="A287" s="39"/>
      <c r="B287" s="14"/>
      <c r="C287" s="14"/>
      <c r="D287" s="14"/>
      <c r="E287" s="37"/>
      <c r="F287" s="1"/>
      <c r="G287" s="94"/>
      <c r="H287" s="81"/>
      <c r="I287" s="125"/>
      <c r="J287" s="125"/>
      <c r="K287" s="126"/>
      <c r="L287" s="127"/>
      <c r="M287" s="128"/>
      <c r="N287" s="16"/>
    </row>
    <row r="288" spans="1:14" s="40" customFormat="1">
      <c r="A288" s="39"/>
      <c r="B288" s="14"/>
      <c r="C288" s="14"/>
      <c r="D288" s="14"/>
      <c r="E288" s="37"/>
      <c r="F288" s="1"/>
      <c r="G288" s="94"/>
      <c r="H288" s="81"/>
      <c r="I288" s="125"/>
      <c r="J288" s="125"/>
      <c r="K288" s="126"/>
      <c r="L288" s="127"/>
      <c r="M288" s="128"/>
      <c r="N288" s="16"/>
    </row>
    <row r="289" spans="1:14" s="40" customFormat="1">
      <c r="A289" s="39"/>
      <c r="B289" s="14"/>
      <c r="C289" s="14"/>
      <c r="D289" s="14"/>
      <c r="E289" s="37"/>
      <c r="F289" s="1"/>
      <c r="G289" s="94"/>
      <c r="H289" s="81"/>
      <c r="I289" s="125"/>
      <c r="J289" s="125"/>
      <c r="K289" s="126"/>
      <c r="L289" s="127"/>
      <c r="M289" s="128"/>
      <c r="N289" s="16"/>
    </row>
    <row r="290" spans="1:14" s="40" customFormat="1">
      <c r="A290" s="39"/>
      <c r="B290" s="14"/>
      <c r="C290" s="14"/>
      <c r="D290" s="14"/>
      <c r="E290" s="37"/>
      <c r="F290" s="1"/>
      <c r="G290" s="94"/>
      <c r="H290" s="81"/>
      <c r="I290" s="125"/>
      <c r="J290" s="125"/>
      <c r="K290" s="126"/>
      <c r="L290" s="127"/>
      <c r="M290" s="128"/>
      <c r="N290" s="16"/>
    </row>
    <row r="291" spans="1:14" s="40" customFormat="1">
      <c r="A291" s="39"/>
      <c r="B291" s="14"/>
      <c r="C291" s="14"/>
      <c r="D291" s="14"/>
      <c r="E291" s="37"/>
      <c r="F291" s="1"/>
      <c r="G291" s="94"/>
      <c r="H291" s="81"/>
      <c r="I291" s="125"/>
      <c r="J291" s="125"/>
      <c r="K291" s="126"/>
      <c r="L291" s="127"/>
      <c r="M291" s="128"/>
      <c r="N291" s="16"/>
    </row>
    <row r="292" spans="1:14" s="40" customFormat="1">
      <c r="A292" s="39"/>
      <c r="B292" s="14"/>
      <c r="C292" s="14"/>
      <c r="D292" s="14"/>
      <c r="E292" s="37"/>
      <c r="F292" s="1"/>
      <c r="G292" s="94"/>
      <c r="H292" s="81"/>
      <c r="I292" s="125"/>
      <c r="J292" s="125"/>
      <c r="K292" s="126"/>
      <c r="L292" s="127"/>
      <c r="M292" s="128"/>
      <c r="N292" s="16"/>
    </row>
    <row r="293" spans="1:14" s="40" customFormat="1">
      <c r="A293" s="39"/>
      <c r="B293" s="14"/>
      <c r="C293" s="14"/>
      <c r="D293" s="14"/>
      <c r="E293" s="37"/>
      <c r="F293" s="1"/>
      <c r="G293" s="94"/>
      <c r="H293" s="81"/>
      <c r="I293" s="125"/>
      <c r="J293" s="125"/>
      <c r="K293" s="126"/>
      <c r="L293" s="127"/>
      <c r="M293" s="128"/>
      <c r="N293" s="16"/>
    </row>
    <row r="294" spans="1:14" s="40" customFormat="1">
      <c r="A294" s="39"/>
      <c r="B294" s="14"/>
      <c r="C294" s="14"/>
      <c r="D294" s="14"/>
      <c r="E294" s="37"/>
      <c r="F294" s="1"/>
      <c r="G294" s="94"/>
      <c r="H294" s="81"/>
      <c r="I294" s="125"/>
      <c r="J294" s="125"/>
      <c r="K294" s="126"/>
      <c r="L294" s="127"/>
      <c r="M294" s="128"/>
      <c r="N294" s="16"/>
    </row>
    <row r="295" spans="1:14" s="40" customFormat="1">
      <c r="A295" s="39"/>
      <c r="B295" s="14"/>
      <c r="C295" s="14"/>
      <c r="D295" s="14"/>
      <c r="E295" s="37"/>
      <c r="F295" s="1"/>
      <c r="G295" s="94"/>
      <c r="H295" s="81"/>
      <c r="I295" s="125"/>
      <c r="J295" s="125"/>
      <c r="K295" s="126"/>
      <c r="L295" s="127"/>
      <c r="M295" s="128"/>
      <c r="N295" s="16"/>
    </row>
    <row r="296" spans="1:14" s="40" customFormat="1">
      <c r="A296" s="39"/>
      <c r="B296" s="14"/>
      <c r="C296" s="14"/>
      <c r="D296" s="14"/>
      <c r="E296" s="37"/>
      <c r="F296" s="1"/>
      <c r="G296" s="94"/>
      <c r="H296" s="81"/>
      <c r="I296" s="125"/>
      <c r="J296" s="125"/>
      <c r="K296" s="126"/>
      <c r="L296" s="127"/>
      <c r="M296" s="128"/>
      <c r="N296" s="16"/>
    </row>
    <row r="297" spans="1:14" s="40" customFormat="1">
      <c r="A297" s="39"/>
      <c r="B297" s="14"/>
      <c r="C297" s="14"/>
      <c r="D297" s="14"/>
      <c r="E297" s="37"/>
      <c r="F297" s="1"/>
      <c r="G297" s="94"/>
      <c r="H297" s="81"/>
      <c r="I297" s="125"/>
      <c r="J297" s="125"/>
      <c r="K297" s="126"/>
      <c r="L297" s="127"/>
      <c r="M297" s="128"/>
      <c r="N297" s="16"/>
    </row>
    <row r="298" spans="1:14" s="40" customFormat="1">
      <c r="A298" s="39"/>
      <c r="B298" s="14"/>
      <c r="C298" s="14"/>
      <c r="D298" s="14"/>
      <c r="E298" s="37"/>
      <c r="F298" s="1"/>
      <c r="G298" s="94"/>
      <c r="H298" s="81"/>
      <c r="I298" s="125"/>
      <c r="J298" s="125"/>
      <c r="K298" s="126"/>
      <c r="L298" s="127"/>
      <c r="M298" s="128"/>
      <c r="N298" s="16"/>
    </row>
    <row r="299" spans="1:14" s="40" customFormat="1">
      <c r="A299" s="39"/>
      <c r="B299" s="14"/>
      <c r="C299" s="14"/>
      <c r="D299" s="14"/>
      <c r="E299" s="37"/>
      <c r="F299" s="1"/>
      <c r="G299" s="94"/>
      <c r="H299" s="81"/>
      <c r="I299" s="125"/>
      <c r="J299" s="125"/>
      <c r="K299" s="126"/>
      <c r="L299" s="127"/>
      <c r="M299" s="128"/>
      <c r="N299" s="16"/>
    </row>
    <row r="300" spans="1:14" s="40" customFormat="1">
      <c r="A300" s="39"/>
      <c r="B300" s="14"/>
      <c r="C300" s="14"/>
      <c r="D300" s="14"/>
      <c r="E300" s="37"/>
      <c r="F300" s="1"/>
      <c r="G300" s="94"/>
      <c r="H300" s="81"/>
      <c r="I300" s="125"/>
      <c r="J300" s="125"/>
      <c r="K300" s="126"/>
      <c r="L300" s="127"/>
      <c r="M300" s="128"/>
      <c r="N300" s="16"/>
    </row>
    <row r="301" spans="1:14" s="40" customFormat="1">
      <c r="A301" s="39"/>
      <c r="B301" s="14"/>
      <c r="C301" s="14"/>
      <c r="D301" s="14"/>
      <c r="E301" s="37"/>
      <c r="F301" s="1"/>
      <c r="G301" s="94"/>
      <c r="H301" s="81"/>
      <c r="I301" s="125"/>
      <c r="J301" s="125"/>
      <c r="K301" s="126"/>
      <c r="L301" s="127"/>
      <c r="M301" s="128"/>
      <c r="N301" s="16"/>
    </row>
    <row r="302" spans="1:14" s="40" customFormat="1">
      <c r="A302" s="39"/>
      <c r="B302" s="14"/>
      <c r="C302" s="14"/>
      <c r="D302" s="14"/>
      <c r="E302" s="37"/>
      <c r="F302" s="1"/>
      <c r="G302" s="94"/>
      <c r="H302" s="81"/>
      <c r="I302" s="125"/>
      <c r="J302" s="125"/>
      <c r="K302" s="126"/>
      <c r="L302" s="127"/>
      <c r="M302" s="128"/>
      <c r="N302" s="16"/>
    </row>
    <row r="303" spans="1:14" s="40" customFormat="1">
      <c r="A303" s="39"/>
      <c r="B303" s="14"/>
      <c r="C303" s="14"/>
      <c r="D303" s="14"/>
      <c r="E303" s="37"/>
      <c r="F303" s="1"/>
      <c r="G303" s="94"/>
      <c r="H303" s="81"/>
      <c r="I303" s="125"/>
      <c r="J303" s="125"/>
      <c r="K303" s="126"/>
      <c r="L303" s="127"/>
      <c r="M303" s="128"/>
      <c r="N303" s="16"/>
    </row>
    <row r="304" spans="1:14" s="40" customFormat="1">
      <c r="A304" s="39"/>
      <c r="B304" s="14"/>
      <c r="C304" s="14"/>
      <c r="D304" s="14"/>
      <c r="E304" s="37"/>
      <c r="F304" s="1"/>
      <c r="G304" s="94"/>
      <c r="H304" s="81"/>
      <c r="I304" s="125"/>
      <c r="J304" s="125"/>
      <c r="K304" s="126"/>
      <c r="L304" s="127"/>
      <c r="M304" s="128"/>
      <c r="N304" s="16"/>
    </row>
    <row r="305" spans="1:14" s="40" customFormat="1">
      <c r="A305" s="39"/>
      <c r="B305" s="14"/>
      <c r="C305" s="14"/>
      <c r="D305" s="14"/>
      <c r="E305" s="37"/>
      <c r="F305" s="1"/>
      <c r="G305" s="94"/>
      <c r="H305" s="81"/>
      <c r="I305" s="125"/>
      <c r="J305" s="125"/>
      <c r="K305" s="126"/>
      <c r="L305" s="127"/>
      <c r="M305" s="128"/>
      <c r="N305" s="16"/>
    </row>
    <row r="306" spans="1:14" s="40" customFormat="1">
      <c r="A306" s="39"/>
      <c r="B306" s="14"/>
      <c r="C306" s="14"/>
      <c r="D306" s="14"/>
      <c r="E306" s="37"/>
      <c r="F306" s="1"/>
      <c r="G306" s="94"/>
      <c r="H306" s="81"/>
      <c r="I306" s="125"/>
      <c r="J306" s="125"/>
      <c r="K306" s="126"/>
      <c r="L306" s="127"/>
      <c r="M306" s="128"/>
      <c r="N306" s="16"/>
    </row>
    <row r="307" spans="1:14" s="40" customFormat="1">
      <c r="A307" s="39"/>
      <c r="B307" s="14"/>
      <c r="C307" s="14"/>
      <c r="D307" s="14"/>
      <c r="E307" s="37"/>
      <c r="F307" s="1"/>
      <c r="G307" s="94"/>
      <c r="H307" s="81"/>
      <c r="I307" s="125"/>
      <c r="J307" s="125"/>
      <c r="K307" s="126"/>
      <c r="L307" s="127"/>
      <c r="M307" s="128"/>
      <c r="N307" s="16"/>
    </row>
    <row r="308" spans="1:14" s="40" customFormat="1">
      <c r="A308" s="39"/>
      <c r="B308" s="14"/>
      <c r="C308" s="14"/>
      <c r="D308" s="14"/>
      <c r="E308" s="37"/>
      <c r="F308" s="1"/>
      <c r="G308" s="94"/>
      <c r="H308" s="81"/>
      <c r="I308" s="125"/>
      <c r="J308" s="125"/>
      <c r="K308" s="126"/>
      <c r="L308" s="127"/>
      <c r="M308" s="128"/>
      <c r="N308" s="16"/>
    </row>
    <row r="309" spans="1:14" s="40" customFormat="1">
      <c r="A309" s="39"/>
      <c r="B309" s="14"/>
      <c r="C309" s="14"/>
      <c r="D309" s="14"/>
      <c r="E309" s="37"/>
      <c r="F309" s="1"/>
      <c r="G309" s="94"/>
      <c r="H309" s="81"/>
      <c r="I309" s="125"/>
      <c r="J309" s="125"/>
      <c r="K309" s="126"/>
      <c r="L309" s="127"/>
      <c r="M309" s="128"/>
      <c r="N309" s="16"/>
    </row>
    <row r="310" spans="1:14" s="40" customFormat="1">
      <c r="A310" s="39"/>
      <c r="B310" s="14"/>
      <c r="C310" s="14"/>
      <c r="D310" s="14"/>
      <c r="E310" s="37"/>
      <c r="F310" s="1"/>
      <c r="G310" s="94"/>
      <c r="H310" s="81"/>
      <c r="I310" s="125"/>
      <c r="J310" s="125"/>
      <c r="K310" s="126"/>
      <c r="L310" s="127"/>
      <c r="M310" s="128"/>
      <c r="N310" s="16"/>
    </row>
    <row r="311" spans="1:14" s="40" customFormat="1">
      <c r="A311" s="39"/>
      <c r="B311" s="14"/>
      <c r="C311" s="14"/>
      <c r="D311" s="14"/>
      <c r="E311" s="37"/>
      <c r="F311" s="1"/>
      <c r="G311" s="94"/>
      <c r="H311" s="81"/>
      <c r="I311" s="125"/>
      <c r="J311" s="125"/>
      <c r="K311" s="126"/>
      <c r="L311" s="127"/>
      <c r="M311" s="128"/>
      <c r="N311" s="16"/>
    </row>
    <row r="312" spans="1:14" s="40" customFormat="1">
      <c r="A312" s="39"/>
      <c r="B312" s="14"/>
      <c r="C312" s="14"/>
      <c r="D312" s="14"/>
      <c r="E312" s="37"/>
      <c r="F312" s="1"/>
      <c r="G312" s="94"/>
      <c r="H312" s="81"/>
      <c r="I312" s="125"/>
      <c r="J312" s="125"/>
      <c r="K312" s="126"/>
      <c r="L312" s="127"/>
      <c r="M312" s="128"/>
      <c r="N312" s="16"/>
    </row>
    <row r="313" spans="1:14" s="40" customFormat="1">
      <c r="A313" s="39"/>
      <c r="B313" s="14"/>
      <c r="C313" s="14"/>
      <c r="D313" s="14"/>
      <c r="E313" s="37"/>
      <c r="F313" s="1"/>
      <c r="G313" s="94"/>
      <c r="H313" s="81"/>
      <c r="I313" s="125"/>
      <c r="J313" s="125"/>
      <c r="K313" s="126"/>
      <c r="L313" s="127"/>
      <c r="M313" s="128"/>
      <c r="N313" s="16"/>
    </row>
    <row r="314" spans="1:14" s="40" customFormat="1">
      <c r="A314" s="39"/>
      <c r="B314" s="14"/>
      <c r="C314" s="14"/>
      <c r="D314" s="14"/>
      <c r="E314" s="37"/>
      <c r="F314" s="1"/>
      <c r="G314" s="94"/>
      <c r="H314" s="81"/>
      <c r="I314" s="125"/>
      <c r="J314" s="125"/>
      <c r="K314" s="126"/>
      <c r="L314" s="127"/>
      <c r="M314" s="128"/>
      <c r="N314" s="16"/>
    </row>
    <row r="315" spans="1:14" s="40" customFormat="1">
      <c r="A315" s="39"/>
      <c r="B315" s="14"/>
      <c r="C315" s="14"/>
      <c r="D315" s="14"/>
      <c r="E315" s="37"/>
      <c r="F315" s="1"/>
      <c r="G315" s="94"/>
      <c r="H315" s="81"/>
      <c r="I315" s="125"/>
      <c r="J315" s="125"/>
      <c r="K315" s="126"/>
      <c r="L315" s="127"/>
      <c r="M315" s="128"/>
      <c r="N315" s="16"/>
    </row>
    <row r="316" spans="1:14" s="40" customFormat="1">
      <c r="A316" s="39"/>
      <c r="B316" s="14"/>
      <c r="C316" s="14"/>
      <c r="D316" s="14"/>
      <c r="E316" s="37"/>
      <c r="F316" s="1"/>
      <c r="G316" s="94"/>
      <c r="H316" s="81"/>
      <c r="I316" s="125"/>
      <c r="J316" s="125"/>
      <c r="K316" s="126"/>
      <c r="L316" s="127"/>
      <c r="M316" s="128"/>
      <c r="N316" s="16"/>
    </row>
    <row r="317" spans="1:14" s="40" customFormat="1">
      <c r="A317" s="39"/>
      <c r="B317" s="14"/>
      <c r="C317" s="14"/>
      <c r="D317" s="14"/>
      <c r="E317" s="37"/>
      <c r="F317" s="1"/>
      <c r="G317" s="94"/>
      <c r="H317" s="81"/>
      <c r="I317" s="125"/>
      <c r="J317" s="125"/>
      <c r="K317" s="126"/>
      <c r="L317" s="127"/>
      <c r="M317" s="128"/>
      <c r="N317" s="16"/>
    </row>
    <row r="318" spans="1:14" s="40" customFormat="1">
      <c r="A318" s="39"/>
      <c r="B318" s="14"/>
      <c r="C318" s="14"/>
      <c r="D318" s="14"/>
      <c r="E318" s="37"/>
      <c r="F318" s="1"/>
      <c r="G318" s="94"/>
      <c r="H318" s="81"/>
      <c r="I318" s="125"/>
      <c r="J318" s="125"/>
      <c r="K318" s="126"/>
      <c r="L318" s="127"/>
      <c r="M318" s="128"/>
      <c r="N318" s="16"/>
    </row>
    <row r="319" spans="1:14" s="40" customFormat="1">
      <c r="A319" s="39"/>
      <c r="B319" s="14"/>
      <c r="C319" s="14"/>
      <c r="D319" s="14"/>
      <c r="E319" s="37"/>
      <c r="F319" s="1"/>
      <c r="G319" s="94"/>
      <c r="H319" s="81"/>
      <c r="I319" s="125"/>
      <c r="J319" s="125"/>
      <c r="K319" s="126"/>
      <c r="L319" s="127"/>
      <c r="M319" s="128"/>
      <c r="N319" s="16"/>
    </row>
    <row r="320" spans="1:14" s="40" customFormat="1">
      <c r="A320" s="39"/>
      <c r="B320" s="14"/>
      <c r="C320" s="14"/>
      <c r="D320" s="14"/>
      <c r="E320" s="37"/>
      <c r="F320" s="1"/>
      <c r="G320" s="94"/>
      <c r="H320" s="81"/>
      <c r="I320" s="125"/>
      <c r="J320" s="125"/>
      <c r="K320" s="126"/>
      <c r="L320" s="127"/>
      <c r="M320" s="128"/>
      <c r="N320" s="16"/>
    </row>
    <row r="321" spans="1:14" s="40" customFormat="1">
      <c r="A321" s="39"/>
      <c r="B321" s="14"/>
      <c r="C321" s="14"/>
      <c r="D321" s="14"/>
      <c r="E321" s="37"/>
      <c r="F321" s="1"/>
      <c r="G321" s="94"/>
      <c r="H321" s="81"/>
      <c r="I321" s="125"/>
      <c r="J321" s="125"/>
      <c r="K321" s="126"/>
      <c r="L321" s="127"/>
      <c r="M321" s="128"/>
      <c r="N321" s="16"/>
    </row>
    <row r="322" spans="1:14" s="40" customFormat="1">
      <c r="A322" s="39"/>
      <c r="B322" s="14"/>
      <c r="C322" s="14"/>
      <c r="D322" s="14"/>
      <c r="E322" s="37"/>
      <c r="F322" s="1"/>
      <c r="G322" s="94"/>
      <c r="H322" s="81"/>
      <c r="I322" s="125"/>
      <c r="J322" s="125"/>
      <c r="K322" s="126"/>
      <c r="L322" s="127"/>
      <c r="M322" s="128"/>
      <c r="N322" s="16"/>
    </row>
    <row r="323" spans="1:14" s="40" customFormat="1">
      <c r="A323" s="39"/>
      <c r="B323" s="14"/>
      <c r="C323" s="14"/>
      <c r="D323" s="14"/>
      <c r="E323" s="37"/>
      <c r="F323" s="1"/>
      <c r="G323" s="94"/>
      <c r="H323" s="81"/>
      <c r="I323" s="125"/>
      <c r="J323" s="125"/>
      <c r="K323" s="126"/>
      <c r="L323" s="127"/>
      <c r="M323" s="128"/>
      <c r="N323" s="16"/>
    </row>
    <row r="324" spans="1:14" s="40" customFormat="1">
      <c r="A324" s="39"/>
      <c r="B324" s="14"/>
      <c r="C324" s="14"/>
      <c r="D324" s="14"/>
      <c r="E324" s="37"/>
      <c r="F324" s="1"/>
      <c r="G324" s="94"/>
      <c r="H324" s="81"/>
      <c r="I324" s="125"/>
      <c r="J324" s="125"/>
      <c r="K324" s="126"/>
      <c r="L324" s="127"/>
      <c r="M324" s="128"/>
      <c r="N324" s="16"/>
    </row>
    <row r="325" spans="1:14" s="40" customFormat="1">
      <c r="A325" s="39"/>
      <c r="B325" s="14"/>
      <c r="C325" s="14"/>
      <c r="D325" s="14"/>
      <c r="E325" s="37"/>
      <c r="F325" s="1"/>
      <c r="G325" s="94"/>
      <c r="H325" s="81"/>
      <c r="I325" s="125"/>
      <c r="J325" s="125"/>
      <c r="K325" s="126"/>
      <c r="L325" s="127"/>
      <c r="M325" s="128"/>
      <c r="N325" s="16"/>
    </row>
    <row r="326" spans="1:14" s="40" customFormat="1">
      <c r="A326" s="39"/>
      <c r="B326" s="14"/>
      <c r="C326" s="14"/>
      <c r="D326" s="14"/>
      <c r="E326" s="37"/>
      <c r="F326" s="1"/>
      <c r="G326" s="94"/>
      <c r="H326" s="81"/>
      <c r="I326" s="125"/>
      <c r="J326" s="125"/>
      <c r="K326" s="126"/>
      <c r="L326" s="127"/>
      <c r="M326" s="128"/>
      <c r="N326" s="16"/>
    </row>
    <row r="327" spans="1:14" s="40" customFormat="1">
      <c r="A327" s="39"/>
      <c r="B327" s="14"/>
      <c r="C327" s="14"/>
      <c r="D327" s="14"/>
      <c r="E327" s="37"/>
      <c r="F327" s="1"/>
      <c r="G327" s="94"/>
      <c r="H327" s="81"/>
      <c r="I327" s="125"/>
      <c r="J327" s="125"/>
      <c r="K327" s="126"/>
      <c r="L327" s="127"/>
      <c r="M327" s="128"/>
      <c r="N327" s="16"/>
    </row>
    <row r="328" spans="1:14" s="40" customFormat="1">
      <c r="A328" s="39"/>
      <c r="B328" s="14"/>
      <c r="C328" s="14"/>
      <c r="D328" s="14"/>
      <c r="E328" s="37"/>
      <c r="F328" s="1"/>
      <c r="G328" s="94"/>
      <c r="H328" s="81"/>
      <c r="I328" s="125"/>
      <c r="J328" s="125"/>
      <c r="K328" s="126"/>
      <c r="L328" s="127"/>
      <c r="M328" s="128"/>
      <c r="N328" s="16"/>
    </row>
    <row r="329" spans="1:14" s="40" customFormat="1">
      <c r="A329" s="39"/>
      <c r="B329" s="14"/>
      <c r="C329" s="14"/>
      <c r="D329" s="14"/>
      <c r="E329" s="37"/>
      <c r="F329" s="1"/>
      <c r="G329" s="94"/>
      <c r="H329" s="81"/>
      <c r="I329" s="125"/>
      <c r="J329" s="125"/>
      <c r="K329" s="126"/>
      <c r="L329" s="127"/>
      <c r="M329" s="128"/>
      <c r="N329" s="16"/>
    </row>
    <row r="330" spans="1:14" s="40" customFormat="1">
      <c r="A330" s="39"/>
      <c r="B330" s="14"/>
      <c r="C330" s="14"/>
      <c r="D330" s="14"/>
      <c r="E330" s="37"/>
      <c r="F330" s="1"/>
      <c r="G330" s="94"/>
      <c r="H330" s="81"/>
      <c r="I330" s="125"/>
      <c r="J330" s="125"/>
      <c r="K330" s="126"/>
      <c r="L330" s="127"/>
      <c r="M330" s="128"/>
      <c r="N330" s="16"/>
    </row>
    <row r="331" spans="1:14" s="40" customFormat="1">
      <c r="A331" s="39"/>
      <c r="B331" s="14"/>
      <c r="C331" s="14"/>
      <c r="D331" s="14"/>
      <c r="E331" s="37"/>
      <c r="F331" s="1"/>
      <c r="G331" s="94"/>
      <c r="H331" s="81"/>
      <c r="I331" s="125"/>
      <c r="J331" s="125"/>
      <c r="K331" s="126"/>
      <c r="L331" s="127"/>
      <c r="M331" s="128"/>
      <c r="N331" s="16"/>
    </row>
    <row r="332" spans="1:14" s="40" customFormat="1">
      <c r="A332" s="39"/>
      <c r="B332" s="14"/>
      <c r="C332" s="14"/>
      <c r="D332" s="14"/>
      <c r="E332" s="37"/>
      <c r="F332" s="1"/>
      <c r="G332" s="94"/>
      <c r="H332" s="81"/>
      <c r="I332" s="125"/>
      <c r="J332" s="125"/>
      <c r="K332" s="126"/>
      <c r="L332" s="127"/>
      <c r="M332" s="128"/>
      <c r="N332" s="16"/>
    </row>
    <row r="333" spans="1:14" s="40" customFormat="1">
      <c r="A333" s="39"/>
      <c r="B333" s="14"/>
      <c r="C333" s="14"/>
      <c r="D333" s="14"/>
      <c r="E333" s="37"/>
      <c r="F333" s="1"/>
      <c r="G333" s="94"/>
      <c r="H333" s="81"/>
      <c r="I333" s="125"/>
      <c r="J333" s="125"/>
      <c r="K333" s="126"/>
      <c r="L333" s="127"/>
      <c r="M333" s="128"/>
      <c r="N333" s="16"/>
    </row>
    <row r="334" spans="1:14" s="40" customFormat="1">
      <c r="A334" s="39"/>
      <c r="B334" s="14"/>
      <c r="C334" s="14"/>
      <c r="D334" s="14"/>
      <c r="E334" s="37"/>
      <c r="F334" s="1"/>
      <c r="G334" s="94"/>
      <c r="H334" s="81"/>
      <c r="I334" s="125"/>
      <c r="J334" s="125"/>
      <c r="K334" s="126"/>
      <c r="L334" s="127"/>
      <c r="M334" s="128"/>
      <c r="N334" s="16"/>
    </row>
    <row r="335" spans="1:14" s="40" customFormat="1">
      <c r="A335" s="39"/>
      <c r="B335" s="14"/>
      <c r="C335" s="14"/>
      <c r="D335" s="14"/>
      <c r="E335" s="37"/>
      <c r="F335" s="1"/>
      <c r="G335" s="94"/>
      <c r="H335" s="81"/>
      <c r="I335" s="125"/>
      <c r="J335" s="125"/>
      <c r="K335" s="126"/>
      <c r="L335" s="127"/>
      <c r="M335" s="128"/>
      <c r="N335" s="16"/>
    </row>
    <row r="336" spans="1:14" s="40" customFormat="1">
      <c r="A336" s="39"/>
      <c r="B336" s="14"/>
      <c r="C336" s="14"/>
      <c r="D336" s="14"/>
      <c r="E336" s="37"/>
      <c r="F336" s="1"/>
      <c r="G336" s="94"/>
      <c r="H336" s="81"/>
      <c r="I336" s="125"/>
      <c r="J336" s="125"/>
      <c r="K336" s="126"/>
      <c r="L336" s="127"/>
      <c r="M336" s="128"/>
      <c r="N336" s="16"/>
    </row>
    <row r="337" spans="1:14" s="40" customFormat="1">
      <c r="A337" s="39"/>
      <c r="B337" s="14"/>
      <c r="C337" s="14"/>
      <c r="D337" s="14"/>
      <c r="E337" s="37"/>
      <c r="F337" s="1"/>
      <c r="G337" s="94"/>
      <c r="H337" s="81"/>
      <c r="I337" s="125"/>
      <c r="J337" s="125"/>
      <c r="K337" s="126"/>
      <c r="L337" s="127"/>
      <c r="M337" s="128"/>
      <c r="N337" s="16"/>
    </row>
    <row r="338" spans="1:14" s="40" customFormat="1">
      <c r="A338" s="39"/>
      <c r="B338" s="14"/>
      <c r="C338" s="14"/>
      <c r="D338" s="14"/>
      <c r="E338" s="37"/>
      <c r="F338" s="1"/>
      <c r="G338" s="94"/>
      <c r="H338" s="81"/>
      <c r="I338" s="125"/>
      <c r="J338" s="125"/>
      <c r="K338" s="126"/>
      <c r="L338" s="127"/>
      <c r="M338" s="128"/>
      <c r="N338" s="16"/>
    </row>
    <row r="339" spans="1:14" s="40" customFormat="1">
      <c r="A339" s="39"/>
      <c r="B339" s="14"/>
      <c r="C339" s="14"/>
      <c r="D339" s="14"/>
      <c r="E339" s="37"/>
      <c r="F339" s="1"/>
      <c r="G339" s="94"/>
      <c r="H339" s="81"/>
      <c r="I339" s="125"/>
      <c r="J339" s="125"/>
      <c r="K339" s="126"/>
      <c r="L339" s="127"/>
      <c r="M339" s="128"/>
      <c r="N339" s="16"/>
    </row>
    <row r="340" spans="1:14" s="40" customFormat="1">
      <c r="A340" s="39"/>
      <c r="B340" s="14"/>
      <c r="C340" s="14"/>
      <c r="D340" s="14"/>
      <c r="E340" s="37"/>
      <c r="F340" s="1"/>
      <c r="G340" s="94"/>
      <c r="H340" s="81"/>
      <c r="I340" s="125"/>
      <c r="J340" s="125"/>
      <c r="K340" s="126"/>
      <c r="L340" s="127"/>
      <c r="M340" s="128"/>
      <c r="N340" s="16"/>
    </row>
    <row r="341" spans="1:14" s="40" customFormat="1">
      <c r="A341" s="39"/>
      <c r="B341" s="14"/>
      <c r="C341" s="14"/>
      <c r="D341" s="14"/>
      <c r="E341" s="37"/>
      <c r="F341" s="1"/>
      <c r="G341" s="94"/>
      <c r="H341" s="81"/>
      <c r="I341" s="125"/>
      <c r="J341" s="125"/>
      <c r="K341" s="126"/>
      <c r="L341" s="127"/>
      <c r="M341" s="128"/>
      <c r="N341" s="16"/>
    </row>
    <row r="342" spans="1:14" s="40" customFormat="1">
      <c r="A342" s="39"/>
      <c r="B342" s="14"/>
      <c r="C342" s="14"/>
      <c r="D342" s="14"/>
      <c r="E342" s="37"/>
      <c r="F342" s="1"/>
      <c r="G342" s="94"/>
      <c r="H342" s="81"/>
      <c r="I342" s="125"/>
      <c r="J342" s="125"/>
      <c r="K342" s="126"/>
      <c r="L342" s="127"/>
      <c r="M342" s="128"/>
      <c r="N342" s="16"/>
    </row>
    <row r="343" spans="1:14" s="40" customFormat="1">
      <c r="A343" s="39"/>
      <c r="B343" s="14"/>
      <c r="C343" s="14"/>
      <c r="D343" s="14"/>
      <c r="E343" s="37"/>
      <c r="F343" s="1"/>
      <c r="G343" s="94"/>
      <c r="H343" s="81"/>
      <c r="I343" s="125"/>
      <c r="J343" s="125"/>
      <c r="K343" s="126"/>
      <c r="L343" s="127"/>
      <c r="M343" s="128"/>
      <c r="N343" s="16"/>
    </row>
    <row r="344" spans="1:14" s="40" customFormat="1">
      <c r="A344" s="39"/>
      <c r="B344" s="14"/>
      <c r="C344" s="14"/>
      <c r="D344" s="14"/>
      <c r="E344" s="37"/>
      <c r="F344" s="1"/>
      <c r="G344" s="94"/>
      <c r="H344" s="81"/>
      <c r="I344" s="125"/>
      <c r="J344" s="125"/>
      <c r="K344" s="126"/>
      <c r="L344" s="127"/>
      <c r="M344" s="128"/>
      <c r="N344" s="16"/>
    </row>
    <row r="345" spans="1:14" s="40" customFormat="1">
      <c r="A345" s="39"/>
      <c r="B345" s="14"/>
      <c r="C345" s="14"/>
      <c r="D345" s="14"/>
      <c r="E345" s="37"/>
      <c r="F345" s="1"/>
      <c r="G345" s="94"/>
      <c r="H345" s="81"/>
      <c r="I345" s="125"/>
      <c r="J345" s="125"/>
      <c r="K345" s="126"/>
      <c r="L345" s="127"/>
      <c r="M345" s="128"/>
      <c r="N345" s="16"/>
    </row>
    <row r="346" spans="1:14" s="40" customFormat="1">
      <c r="A346" s="39"/>
      <c r="B346" s="14"/>
      <c r="C346" s="14"/>
      <c r="D346" s="14"/>
      <c r="E346" s="37"/>
      <c r="F346" s="1"/>
      <c r="G346" s="94"/>
      <c r="H346" s="81"/>
      <c r="I346" s="125"/>
      <c r="J346" s="125"/>
      <c r="K346" s="126"/>
      <c r="L346" s="127"/>
      <c r="M346" s="128"/>
      <c r="N346" s="16"/>
    </row>
    <row r="347" spans="1:14" s="40" customFormat="1">
      <c r="A347" s="39"/>
      <c r="B347" s="14"/>
      <c r="C347" s="14"/>
      <c r="D347" s="14"/>
      <c r="E347" s="37"/>
      <c r="F347" s="1"/>
      <c r="G347" s="94"/>
      <c r="H347" s="81"/>
      <c r="I347" s="125"/>
      <c r="J347" s="125"/>
      <c r="K347" s="126"/>
      <c r="L347" s="127"/>
      <c r="M347" s="128"/>
      <c r="N347" s="16"/>
    </row>
    <row r="348" spans="1:14" s="40" customFormat="1">
      <c r="A348" s="39"/>
      <c r="B348" s="14"/>
      <c r="C348" s="14"/>
      <c r="D348" s="14"/>
      <c r="E348" s="37"/>
      <c r="F348" s="1"/>
      <c r="G348" s="94"/>
      <c r="H348" s="81"/>
      <c r="I348" s="125"/>
      <c r="J348" s="125"/>
      <c r="K348" s="126"/>
      <c r="L348" s="127"/>
      <c r="M348" s="128"/>
      <c r="N348" s="16"/>
    </row>
    <row r="349" spans="1:14" s="40" customFormat="1">
      <c r="A349" s="39"/>
      <c r="B349" s="14"/>
      <c r="C349" s="14"/>
      <c r="D349" s="14"/>
      <c r="E349" s="37"/>
      <c r="F349" s="1"/>
      <c r="G349" s="94"/>
      <c r="H349" s="81"/>
      <c r="I349" s="125"/>
      <c r="J349" s="125"/>
      <c r="K349" s="126"/>
      <c r="L349" s="127"/>
      <c r="M349" s="128"/>
      <c r="N349" s="16"/>
    </row>
    <row r="350" spans="1:14" s="40" customFormat="1">
      <c r="A350" s="39"/>
      <c r="B350" s="14"/>
      <c r="C350" s="14"/>
      <c r="D350" s="14"/>
      <c r="E350" s="37"/>
      <c r="F350" s="1"/>
      <c r="G350" s="94"/>
      <c r="H350" s="81"/>
      <c r="I350" s="125"/>
      <c r="J350" s="125"/>
      <c r="K350" s="126"/>
      <c r="L350" s="127"/>
      <c r="M350" s="128"/>
      <c r="N350" s="16"/>
    </row>
    <row r="351" spans="1:14" s="40" customFormat="1">
      <c r="A351" s="39"/>
      <c r="B351" s="14"/>
      <c r="C351" s="14"/>
      <c r="D351" s="14"/>
      <c r="E351" s="37"/>
      <c r="F351" s="1"/>
      <c r="G351" s="94"/>
      <c r="H351" s="81"/>
      <c r="I351" s="125"/>
      <c r="J351" s="125"/>
      <c r="K351" s="126"/>
      <c r="L351" s="127"/>
      <c r="M351" s="128"/>
      <c r="N351" s="16"/>
    </row>
    <row r="352" spans="1:14" s="40" customFormat="1">
      <c r="A352" s="39"/>
      <c r="B352" s="14"/>
      <c r="C352" s="14"/>
      <c r="D352" s="14"/>
      <c r="E352" s="37"/>
      <c r="F352" s="1"/>
      <c r="G352" s="94"/>
      <c r="H352" s="81"/>
      <c r="I352" s="125"/>
      <c r="J352" s="125"/>
      <c r="K352" s="126"/>
      <c r="L352" s="127"/>
      <c r="M352" s="128"/>
      <c r="N352" s="16"/>
    </row>
    <row r="353" spans="1:14" s="40" customFormat="1">
      <c r="A353" s="39"/>
      <c r="B353" s="14"/>
      <c r="C353" s="14"/>
      <c r="D353" s="14"/>
      <c r="E353" s="37"/>
      <c r="F353" s="1"/>
      <c r="G353" s="94"/>
      <c r="H353" s="81"/>
      <c r="I353" s="125"/>
      <c r="J353" s="125"/>
      <c r="K353" s="126"/>
      <c r="L353" s="127"/>
      <c r="M353" s="128"/>
      <c r="N353" s="16"/>
    </row>
    <row r="354" spans="1:14" s="40" customFormat="1">
      <c r="A354" s="39"/>
      <c r="B354" s="14"/>
      <c r="C354" s="14"/>
      <c r="D354" s="14"/>
      <c r="E354" s="37"/>
      <c r="F354" s="1"/>
      <c r="G354" s="94"/>
      <c r="H354" s="81"/>
      <c r="I354" s="125"/>
      <c r="J354" s="125"/>
      <c r="K354" s="126"/>
      <c r="L354" s="127"/>
      <c r="M354" s="128"/>
      <c r="N354" s="16"/>
    </row>
    <row r="355" spans="1:14" s="40" customFormat="1">
      <c r="A355" s="39"/>
      <c r="B355" s="14"/>
      <c r="C355" s="14"/>
      <c r="D355" s="14"/>
      <c r="E355" s="37"/>
      <c r="F355" s="1"/>
      <c r="G355" s="94"/>
      <c r="H355" s="81"/>
      <c r="I355" s="125"/>
      <c r="J355" s="125"/>
      <c r="K355" s="126"/>
      <c r="L355" s="127"/>
      <c r="M355" s="128"/>
      <c r="N355" s="16"/>
    </row>
    <row r="356" spans="1:14" s="40" customFormat="1">
      <c r="A356" s="39"/>
      <c r="B356" s="14"/>
      <c r="C356" s="14"/>
      <c r="D356" s="14"/>
      <c r="E356" s="37"/>
      <c r="F356" s="1"/>
      <c r="G356" s="94"/>
      <c r="H356" s="81"/>
      <c r="I356" s="125"/>
      <c r="J356" s="125"/>
      <c r="K356" s="126"/>
      <c r="L356" s="127"/>
      <c r="M356" s="128"/>
      <c r="N356" s="16"/>
    </row>
    <row r="357" spans="1:14" s="40" customFormat="1">
      <c r="A357" s="39"/>
      <c r="B357" s="14"/>
      <c r="C357" s="14"/>
      <c r="D357" s="14"/>
      <c r="E357" s="37"/>
      <c r="F357" s="1"/>
      <c r="G357" s="94"/>
      <c r="H357" s="81"/>
      <c r="I357" s="125"/>
      <c r="J357" s="125"/>
      <c r="K357" s="126"/>
      <c r="L357" s="127"/>
      <c r="M357" s="128"/>
      <c r="N357" s="16"/>
    </row>
    <row r="358" spans="1:14" s="40" customFormat="1">
      <c r="A358" s="39"/>
      <c r="B358" s="14"/>
      <c r="C358" s="14"/>
      <c r="D358" s="14"/>
      <c r="E358" s="37"/>
      <c r="F358" s="1"/>
      <c r="G358" s="94"/>
      <c r="H358" s="81"/>
      <c r="I358" s="125"/>
      <c r="J358" s="125"/>
      <c r="K358" s="126"/>
      <c r="L358" s="127"/>
      <c r="M358" s="128"/>
      <c r="N358" s="16"/>
    </row>
    <row r="359" spans="1:14" s="40" customFormat="1">
      <c r="A359" s="39"/>
      <c r="B359" s="14"/>
      <c r="C359" s="14"/>
      <c r="D359" s="14"/>
      <c r="E359" s="37"/>
      <c r="F359" s="1"/>
      <c r="G359" s="94"/>
      <c r="H359" s="81"/>
      <c r="I359" s="125"/>
      <c r="J359" s="125"/>
      <c r="K359" s="126"/>
      <c r="L359" s="127"/>
      <c r="M359" s="128"/>
      <c r="N359" s="16"/>
    </row>
    <row r="360" spans="1:14" s="40" customFormat="1">
      <c r="A360" s="39"/>
      <c r="B360" s="14"/>
      <c r="C360" s="14"/>
      <c r="D360" s="14"/>
      <c r="E360" s="37"/>
      <c r="F360" s="1"/>
      <c r="G360" s="94"/>
      <c r="H360" s="81"/>
      <c r="I360" s="125"/>
      <c r="J360" s="125"/>
      <c r="K360" s="126"/>
      <c r="L360" s="127"/>
      <c r="M360" s="128"/>
      <c r="N360" s="16"/>
    </row>
    <row r="361" spans="1:14" s="40" customFormat="1">
      <c r="A361" s="39"/>
      <c r="B361" s="14"/>
      <c r="C361" s="14"/>
      <c r="D361" s="14"/>
      <c r="E361" s="37"/>
      <c r="F361" s="1"/>
      <c r="G361" s="94"/>
      <c r="H361" s="81"/>
      <c r="I361" s="125"/>
      <c r="J361" s="125"/>
      <c r="K361" s="126"/>
      <c r="L361" s="127"/>
      <c r="M361" s="128"/>
      <c r="N361" s="16"/>
    </row>
    <row r="362" spans="1:14" s="40" customFormat="1">
      <c r="A362" s="39"/>
      <c r="B362" s="14"/>
      <c r="C362" s="14"/>
      <c r="D362" s="14"/>
      <c r="E362" s="37"/>
      <c r="F362" s="1"/>
      <c r="G362" s="94"/>
      <c r="H362" s="81"/>
      <c r="I362" s="125"/>
      <c r="J362" s="125"/>
      <c r="K362" s="126"/>
      <c r="L362" s="127"/>
      <c r="M362" s="128"/>
      <c r="N362" s="16"/>
    </row>
    <row r="363" spans="1:14" s="40" customFormat="1">
      <c r="A363" s="39"/>
      <c r="B363" s="14"/>
      <c r="C363" s="14"/>
      <c r="D363" s="14"/>
      <c r="E363" s="37"/>
      <c r="F363" s="1"/>
      <c r="G363" s="94"/>
      <c r="H363" s="81"/>
      <c r="I363" s="125"/>
      <c r="J363" s="125"/>
      <c r="K363" s="126"/>
      <c r="L363" s="127"/>
      <c r="M363" s="128"/>
      <c r="N363" s="16"/>
    </row>
    <row r="364" spans="1:14" s="40" customFormat="1">
      <c r="A364" s="39"/>
      <c r="B364" s="14"/>
      <c r="C364" s="14"/>
      <c r="D364" s="14"/>
      <c r="E364" s="37"/>
      <c r="F364" s="1"/>
      <c r="G364" s="94"/>
      <c r="H364" s="81"/>
      <c r="I364" s="125"/>
      <c r="J364" s="125"/>
      <c r="K364" s="126"/>
      <c r="L364" s="127"/>
      <c r="M364" s="128"/>
      <c r="N364" s="16"/>
    </row>
    <row r="365" spans="1:14" s="40" customFormat="1">
      <c r="A365" s="39"/>
      <c r="B365" s="14"/>
      <c r="C365" s="14"/>
      <c r="D365" s="14"/>
      <c r="E365" s="37"/>
      <c r="F365" s="1"/>
      <c r="G365" s="94"/>
      <c r="H365" s="81"/>
      <c r="I365" s="125"/>
      <c r="J365" s="125"/>
      <c r="K365" s="126"/>
      <c r="L365" s="127"/>
      <c r="M365" s="128"/>
      <c r="N365" s="16"/>
    </row>
    <row r="366" spans="1:14" s="40" customFormat="1">
      <c r="A366" s="39"/>
      <c r="B366" s="14"/>
      <c r="C366" s="14"/>
      <c r="D366" s="14"/>
      <c r="E366" s="37"/>
      <c r="F366" s="1"/>
      <c r="G366" s="94"/>
      <c r="H366" s="81"/>
      <c r="I366" s="125"/>
      <c r="J366" s="125"/>
      <c r="K366" s="126"/>
      <c r="L366" s="127"/>
      <c r="M366" s="128"/>
      <c r="N366" s="16"/>
    </row>
    <row r="367" spans="1:14" s="40" customFormat="1">
      <c r="A367" s="39"/>
      <c r="B367" s="14"/>
      <c r="C367" s="14"/>
      <c r="D367" s="14"/>
      <c r="E367" s="37"/>
      <c r="F367" s="1"/>
      <c r="G367" s="94"/>
      <c r="H367" s="81"/>
      <c r="I367" s="125"/>
      <c r="J367" s="125"/>
      <c r="K367" s="126"/>
      <c r="L367" s="127"/>
      <c r="M367" s="128"/>
      <c r="N367" s="16"/>
    </row>
    <row r="368" spans="1:14" s="40" customFormat="1">
      <c r="A368" s="39"/>
      <c r="B368" s="14"/>
      <c r="C368" s="14"/>
      <c r="D368" s="14"/>
      <c r="E368" s="37"/>
      <c r="F368" s="1"/>
      <c r="G368" s="94"/>
      <c r="H368" s="81"/>
      <c r="I368" s="125"/>
      <c r="J368" s="125"/>
      <c r="K368" s="126"/>
      <c r="L368" s="127"/>
      <c r="M368" s="128"/>
      <c r="N368" s="16"/>
    </row>
    <row r="369" spans="1:14" s="40" customFormat="1">
      <c r="A369" s="39"/>
      <c r="B369" s="14"/>
      <c r="C369" s="14"/>
      <c r="D369" s="14"/>
      <c r="E369" s="37"/>
      <c r="F369" s="1"/>
      <c r="G369" s="94"/>
      <c r="H369" s="81"/>
      <c r="I369" s="125"/>
      <c r="J369" s="125"/>
      <c r="K369" s="126"/>
      <c r="L369" s="127"/>
      <c r="M369" s="128"/>
      <c r="N369" s="16"/>
    </row>
    <row r="370" spans="1:14" s="40" customFormat="1">
      <c r="A370" s="39"/>
      <c r="B370" s="14"/>
      <c r="C370" s="14"/>
      <c r="D370" s="14"/>
      <c r="E370" s="37"/>
      <c r="F370" s="1"/>
      <c r="G370" s="94"/>
      <c r="H370" s="81"/>
      <c r="I370" s="125"/>
      <c r="J370" s="125"/>
      <c r="K370" s="126"/>
      <c r="L370" s="127"/>
      <c r="M370" s="128"/>
      <c r="N370" s="16"/>
    </row>
    <row r="371" spans="1:14" s="40" customFormat="1">
      <c r="A371" s="39"/>
      <c r="B371" s="14"/>
      <c r="C371" s="14"/>
      <c r="D371" s="14"/>
      <c r="E371" s="37"/>
      <c r="F371" s="1"/>
      <c r="G371" s="94"/>
      <c r="H371" s="81"/>
      <c r="I371" s="125"/>
      <c r="J371" s="125"/>
      <c r="K371" s="126"/>
      <c r="L371" s="127"/>
      <c r="M371" s="128"/>
      <c r="N371" s="16"/>
    </row>
    <row r="372" spans="1:14" s="40" customFormat="1">
      <c r="A372" s="39"/>
      <c r="B372" s="14"/>
      <c r="C372" s="14"/>
      <c r="D372" s="14"/>
      <c r="E372" s="37"/>
      <c r="F372" s="1"/>
      <c r="G372" s="94"/>
      <c r="H372" s="81"/>
      <c r="I372" s="125"/>
      <c r="J372" s="125"/>
      <c r="K372" s="126"/>
      <c r="L372" s="127"/>
      <c r="M372" s="128"/>
      <c r="N372" s="16"/>
    </row>
    <row r="373" spans="1:14" s="40" customFormat="1">
      <c r="A373" s="39"/>
      <c r="B373" s="14"/>
      <c r="C373" s="14"/>
      <c r="D373" s="14"/>
      <c r="E373" s="37"/>
      <c r="F373" s="1"/>
      <c r="G373" s="94"/>
      <c r="H373" s="81"/>
      <c r="I373" s="125"/>
      <c r="J373" s="125"/>
      <c r="K373" s="126"/>
      <c r="L373" s="127"/>
      <c r="M373" s="128"/>
      <c r="N373" s="16"/>
    </row>
    <row r="374" spans="1:14" s="40" customFormat="1">
      <c r="A374" s="39"/>
      <c r="B374" s="14"/>
      <c r="C374" s="14"/>
      <c r="D374" s="14"/>
      <c r="E374" s="37"/>
      <c r="F374" s="1"/>
      <c r="G374" s="94"/>
      <c r="H374" s="81"/>
      <c r="I374" s="125"/>
      <c r="J374" s="125"/>
      <c r="K374" s="126"/>
      <c r="L374" s="127"/>
      <c r="M374" s="128"/>
      <c r="N374" s="16"/>
    </row>
    <row r="375" spans="1:14" s="40" customFormat="1">
      <c r="A375" s="39"/>
      <c r="B375" s="14"/>
      <c r="C375" s="14"/>
      <c r="D375" s="14"/>
      <c r="E375" s="37"/>
      <c r="F375" s="1"/>
      <c r="G375" s="94"/>
      <c r="H375" s="81"/>
      <c r="I375" s="125"/>
      <c r="J375" s="125"/>
      <c r="K375" s="126"/>
      <c r="L375" s="127"/>
      <c r="M375" s="128"/>
      <c r="N375" s="16"/>
    </row>
    <row r="376" spans="1:14" s="40" customFormat="1">
      <c r="A376" s="39"/>
      <c r="B376" s="14"/>
      <c r="C376" s="14"/>
      <c r="D376" s="14"/>
      <c r="E376" s="37"/>
      <c r="F376" s="1"/>
      <c r="G376" s="94"/>
      <c r="H376" s="81"/>
      <c r="I376" s="125"/>
      <c r="J376" s="125"/>
      <c r="K376" s="126"/>
      <c r="L376" s="127"/>
      <c r="M376" s="128"/>
      <c r="N376" s="16"/>
    </row>
    <row r="377" spans="1:14" s="40" customFormat="1">
      <c r="A377" s="39"/>
      <c r="B377" s="14"/>
      <c r="C377" s="14"/>
      <c r="D377" s="14"/>
      <c r="E377" s="37"/>
      <c r="F377" s="1"/>
      <c r="G377" s="94"/>
      <c r="H377" s="81"/>
      <c r="I377" s="125"/>
      <c r="J377" s="125"/>
      <c r="K377" s="126"/>
      <c r="L377" s="127"/>
      <c r="M377" s="128"/>
      <c r="N377" s="16"/>
    </row>
    <row r="378" spans="1:14" s="40" customFormat="1">
      <c r="A378" s="39"/>
      <c r="B378" s="14"/>
      <c r="C378" s="14"/>
      <c r="D378" s="14"/>
      <c r="E378" s="37"/>
      <c r="F378" s="1"/>
      <c r="G378" s="94"/>
      <c r="H378" s="81"/>
      <c r="I378" s="125"/>
      <c r="J378" s="125"/>
      <c r="K378" s="126"/>
      <c r="L378" s="127"/>
      <c r="M378" s="128"/>
      <c r="N378" s="16"/>
    </row>
    <row r="379" spans="1:14" s="40" customFormat="1">
      <c r="A379" s="39"/>
      <c r="B379" s="14"/>
      <c r="C379" s="14"/>
      <c r="D379" s="14"/>
      <c r="E379" s="37"/>
      <c r="F379" s="1"/>
      <c r="G379" s="94"/>
      <c r="H379" s="81"/>
      <c r="I379" s="125"/>
      <c r="J379" s="125"/>
      <c r="K379" s="126"/>
      <c r="L379" s="127"/>
      <c r="M379" s="128"/>
      <c r="N379" s="16"/>
    </row>
    <row r="380" spans="1:14" s="40" customFormat="1">
      <c r="A380" s="39"/>
      <c r="B380" s="14"/>
      <c r="C380" s="14"/>
      <c r="D380" s="14"/>
      <c r="E380" s="37"/>
      <c r="F380" s="1"/>
      <c r="G380" s="94"/>
      <c r="H380" s="81"/>
      <c r="I380" s="125"/>
      <c r="J380" s="125"/>
      <c r="K380" s="126"/>
      <c r="L380" s="127"/>
      <c r="M380" s="128"/>
      <c r="N380" s="16"/>
    </row>
    <row r="381" spans="1:14" s="40" customFormat="1">
      <c r="A381" s="39"/>
      <c r="B381" s="14"/>
      <c r="C381" s="14"/>
      <c r="D381" s="14"/>
      <c r="E381" s="37"/>
      <c r="F381" s="1"/>
      <c r="G381" s="94"/>
      <c r="H381" s="81"/>
      <c r="I381" s="125"/>
      <c r="J381" s="125"/>
      <c r="K381" s="126"/>
      <c r="L381" s="127"/>
      <c r="M381" s="128"/>
      <c r="N381" s="16"/>
    </row>
    <row r="382" spans="1:14" s="40" customFormat="1">
      <c r="A382" s="39"/>
      <c r="B382" s="14"/>
      <c r="C382" s="14"/>
      <c r="D382" s="14"/>
      <c r="E382" s="37"/>
      <c r="F382" s="1"/>
      <c r="G382" s="94"/>
      <c r="H382" s="81"/>
      <c r="I382" s="125"/>
      <c r="J382" s="125"/>
      <c r="K382" s="126"/>
      <c r="L382" s="127"/>
      <c r="M382" s="128"/>
      <c r="N382" s="16"/>
    </row>
    <row r="383" spans="1:14" s="40" customFormat="1">
      <c r="A383" s="39"/>
      <c r="B383" s="14"/>
      <c r="C383" s="14"/>
      <c r="D383" s="14"/>
      <c r="E383" s="37"/>
      <c r="F383" s="1"/>
      <c r="G383" s="94"/>
      <c r="H383" s="81"/>
      <c r="I383" s="125"/>
      <c r="J383" s="125"/>
      <c r="K383" s="126"/>
      <c r="L383" s="127"/>
      <c r="M383" s="128"/>
      <c r="N383" s="16"/>
    </row>
    <row r="384" spans="1:14" s="40" customFormat="1">
      <c r="A384" s="39"/>
      <c r="B384" s="14"/>
      <c r="C384" s="14"/>
      <c r="D384" s="14"/>
      <c r="E384" s="37"/>
      <c r="F384" s="1"/>
      <c r="G384" s="94"/>
      <c r="H384" s="81"/>
      <c r="I384" s="125"/>
      <c r="J384" s="125"/>
      <c r="K384" s="126"/>
      <c r="L384" s="127"/>
      <c r="M384" s="128"/>
      <c r="N384" s="16"/>
    </row>
    <row r="385" spans="1:14" s="40" customFormat="1">
      <c r="A385" s="39"/>
      <c r="B385" s="14"/>
      <c r="C385" s="14"/>
      <c r="D385" s="14"/>
      <c r="E385" s="37"/>
      <c r="F385" s="1"/>
      <c r="G385" s="94"/>
      <c r="H385" s="81"/>
      <c r="I385" s="125"/>
      <c r="J385" s="125"/>
      <c r="K385" s="126"/>
      <c r="L385" s="127"/>
      <c r="M385" s="128"/>
      <c r="N385" s="16"/>
    </row>
    <row r="386" spans="1:14" s="40" customFormat="1">
      <c r="A386" s="39"/>
      <c r="B386" s="14"/>
      <c r="C386" s="14"/>
      <c r="D386" s="14"/>
      <c r="E386" s="37"/>
      <c r="F386" s="1"/>
      <c r="G386" s="94"/>
      <c r="H386" s="81"/>
      <c r="I386" s="125"/>
      <c r="J386" s="125"/>
      <c r="K386" s="126"/>
      <c r="L386" s="127"/>
      <c r="M386" s="128"/>
      <c r="N386" s="16"/>
    </row>
    <row r="387" spans="1:14" s="40" customFormat="1">
      <c r="A387" s="39"/>
      <c r="B387" s="14"/>
      <c r="C387" s="14"/>
      <c r="D387" s="14"/>
      <c r="E387" s="37"/>
      <c r="F387" s="1"/>
      <c r="G387" s="94"/>
      <c r="H387" s="81"/>
      <c r="I387" s="125"/>
      <c r="J387" s="125"/>
      <c r="K387" s="126"/>
      <c r="L387" s="127"/>
      <c r="M387" s="128"/>
      <c r="N387" s="16"/>
    </row>
    <row r="388" spans="1:14" s="40" customFormat="1">
      <c r="A388" s="39"/>
      <c r="B388" s="14"/>
      <c r="C388" s="14"/>
      <c r="D388" s="14"/>
      <c r="E388" s="37"/>
      <c r="F388" s="1"/>
      <c r="G388" s="94"/>
      <c r="H388" s="81"/>
      <c r="I388" s="125"/>
      <c r="J388" s="125"/>
      <c r="K388" s="126"/>
      <c r="L388" s="127"/>
      <c r="M388" s="128"/>
      <c r="N388" s="16"/>
    </row>
    <row r="389" spans="1:14" s="40" customFormat="1">
      <c r="A389" s="39"/>
      <c r="B389" s="14"/>
      <c r="C389" s="14"/>
      <c r="D389" s="14"/>
      <c r="E389" s="37"/>
      <c r="F389" s="1"/>
      <c r="G389" s="94"/>
      <c r="H389" s="81"/>
      <c r="I389" s="125"/>
      <c r="J389" s="125"/>
      <c r="K389" s="126"/>
      <c r="L389" s="127"/>
      <c r="M389" s="128"/>
      <c r="N389" s="16"/>
    </row>
    <row r="390" spans="1:14" s="40" customFormat="1">
      <c r="A390" s="39"/>
      <c r="B390" s="14"/>
      <c r="C390" s="14"/>
      <c r="D390" s="14"/>
      <c r="E390" s="37"/>
      <c r="F390" s="1"/>
      <c r="G390" s="94"/>
      <c r="H390" s="81"/>
      <c r="I390" s="125"/>
      <c r="J390" s="125"/>
      <c r="K390" s="126"/>
      <c r="L390" s="127"/>
      <c r="M390" s="128"/>
      <c r="N390" s="16"/>
    </row>
    <row r="391" spans="1:14" s="40" customFormat="1">
      <c r="A391" s="39"/>
      <c r="B391" s="14"/>
      <c r="C391" s="14"/>
      <c r="D391" s="14"/>
      <c r="E391" s="37"/>
      <c r="F391" s="1"/>
      <c r="G391" s="94"/>
      <c r="H391" s="81"/>
      <c r="I391" s="125"/>
      <c r="J391" s="125"/>
      <c r="K391" s="126"/>
      <c r="L391" s="127"/>
      <c r="M391" s="128"/>
      <c r="N391" s="16"/>
    </row>
    <row r="392" spans="1:14" s="40" customFormat="1">
      <c r="A392" s="39"/>
      <c r="B392" s="14"/>
      <c r="C392" s="14"/>
      <c r="D392" s="14"/>
      <c r="E392" s="37"/>
      <c r="F392" s="1"/>
      <c r="G392" s="94"/>
      <c r="H392" s="81"/>
      <c r="I392" s="125"/>
      <c r="J392" s="125"/>
      <c r="K392" s="126"/>
      <c r="L392" s="127"/>
      <c r="M392" s="128"/>
      <c r="N392" s="16"/>
    </row>
    <row r="393" spans="1:14" s="40" customFormat="1">
      <c r="A393" s="39"/>
      <c r="B393" s="14"/>
      <c r="C393" s="14"/>
      <c r="D393" s="14"/>
      <c r="E393" s="37"/>
      <c r="F393" s="1"/>
      <c r="G393" s="94"/>
      <c r="H393" s="81"/>
      <c r="I393" s="125"/>
      <c r="J393" s="125"/>
      <c r="K393" s="126"/>
      <c r="L393" s="127"/>
      <c r="M393" s="128"/>
      <c r="N393" s="16"/>
    </row>
    <row r="394" spans="1:14" s="40" customFormat="1">
      <c r="A394" s="39"/>
      <c r="B394" s="14"/>
      <c r="C394" s="14"/>
      <c r="D394" s="14"/>
      <c r="E394" s="37"/>
      <c r="F394" s="1"/>
      <c r="G394" s="94"/>
      <c r="H394" s="81"/>
      <c r="I394" s="125"/>
      <c r="J394" s="125"/>
      <c r="K394" s="126"/>
      <c r="L394" s="127"/>
      <c r="M394" s="128"/>
      <c r="N394" s="16"/>
    </row>
    <row r="395" spans="1:14" s="40" customFormat="1">
      <c r="A395" s="39"/>
      <c r="B395" s="14"/>
      <c r="C395" s="14"/>
      <c r="D395" s="14"/>
      <c r="E395" s="37"/>
      <c r="F395" s="1"/>
      <c r="G395" s="94"/>
      <c r="H395" s="81"/>
      <c r="I395" s="125"/>
      <c r="J395" s="125"/>
      <c r="K395" s="126"/>
      <c r="L395" s="127"/>
      <c r="M395" s="128"/>
      <c r="N395" s="16"/>
    </row>
    <row r="396" spans="1:14" s="40" customFormat="1">
      <c r="A396" s="39"/>
      <c r="B396" s="14"/>
      <c r="C396" s="14"/>
      <c r="D396" s="14"/>
      <c r="E396" s="37"/>
      <c r="F396" s="1"/>
      <c r="G396" s="94"/>
      <c r="H396" s="81"/>
      <c r="I396" s="125"/>
      <c r="J396" s="125"/>
      <c r="K396" s="126"/>
      <c r="L396" s="127"/>
      <c r="M396" s="128"/>
      <c r="N396" s="16"/>
    </row>
    <row r="397" spans="1:14" s="40" customFormat="1">
      <c r="A397" s="39"/>
      <c r="B397" s="14"/>
      <c r="C397" s="14"/>
      <c r="D397" s="14"/>
      <c r="E397" s="37"/>
      <c r="F397" s="1"/>
      <c r="G397" s="94"/>
      <c r="H397" s="81"/>
      <c r="I397" s="125"/>
      <c r="J397" s="125"/>
      <c r="K397" s="126"/>
      <c r="L397" s="127"/>
      <c r="M397" s="128"/>
      <c r="N397" s="16"/>
    </row>
    <row r="398" spans="1:14" s="40" customFormat="1">
      <c r="A398" s="39"/>
      <c r="B398" s="14"/>
      <c r="C398" s="14"/>
      <c r="D398" s="14"/>
      <c r="E398" s="37"/>
      <c r="F398" s="1"/>
      <c r="G398" s="94"/>
      <c r="H398" s="81"/>
      <c r="I398" s="125"/>
      <c r="J398" s="125"/>
      <c r="K398" s="126"/>
      <c r="L398" s="127"/>
      <c r="M398" s="128"/>
      <c r="N398" s="16"/>
    </row>
    <row r="399" spans="1:14" s="40" customFormat="1">
      <c r="A399" s="39"/>
      <c r="B399" s="14"/>
      <c r="C399" s="14"/>
      <c r="D399" s="14"/>
      <c r="E399" s="37"/>
      <c r="F399" s="1"/>
      <c r="G399" s="94"/>
      <c r="H399" s="81"/>
      <c r="I399" s="125"/>
      <c r="J399" s="125"/>
      <c r="K399" s="126"/>
      <c r="L399" s="127"/>
      <c r="M399" s="128"/>
      <c r="N399" s="16"/>
    </row>
    <row r="400" spans="1:14" s="40" customFormat="1">
      <c r="A400" s="39"/>
      <c r="B400" s="14"/>
      <c r="C400" s="14"/>
      <c r="D400" s="14"/>
      <c r="E400" s="37"/>
      <c r="F400" s="1"/>
      <c r="G400" s="94"/>
      <c r="H400" s="81"/>
      <c r="I400" s="125"/>
      <c r="J400" s="125"/>
      <c r="K400" s="126"/>
      <c r="L400" s="127"/>
      <c r="M400" s="128"/>
      <c r="N400" s="16"/>
    </row>
    <row r="401" spans="1:14" s="40" customFormat="1">
      <c r="A401" s="39"/>
      <c r="B401" s="14"/>
      <c r="C401" s="14"/>
      <c r="D401" s="14"/>
      <c r="E401" s="37"/>
      <c r="F401" s="1"/>
      <c r="G401" s="94"/>
      <c r="H401" s="81"/>
      <c r="I401" s="125"/>
      <c r="J401" s="125"/>
      <c r="K401" s="126"/>
      <c r="L401" s="127"/>
      <c r="M401" s="128"/>
      <c r="N401" s="16"/>
    </row>
    <row r="402" spans="1:14" s="40" customFormat="1">
      <c r="A402" s="39"/>
      <c r="B402" s="14"/>
      <c r="C402" s="14"/>
      <c r="D402" s="14"/>
      <c r="E402" s="37"/>
      <c r="F402" s="1"/>
      <c r="G402" s="94"/>
      <c r="H402" s="81"/>
      <c r="I402" s="125"/>
      <c r="J402" s="125"/>
      <c r="K402" s="126"/>
      <c r="L402" s="127"/>
      <c r="M402" s="128"/>
      <c r="N402" s="16"/>
    </row>
    <row r="403" spans="1:14" s="40" customFormat="1">
      <c r="A403" s="39"/>
      <c r="B403" s="14"/>
      <c r="C403" s="14"/>
      <c r="D403" s="14"/>
      <c r="E403" s="37"/>
      <c r="F403" s="1"/>
      <c r="G403" s="94"/>
      <c r="H403" s="81"/>
      <c r="I403" s="125"/>
      <c r="J403" s="125"/>
      <c r="K403" s="126"/>
      <c r="L403" s="127"/>
      <c r="M403" s="128"/>
      <c r="N403" s="16"/>
    </row>
    <row r="404" spans="1:14" s="40" customFormat="1">
      <c r="A404" s="39"/>
      <c r="B404" s="14"/>
      <c r="C404" s="14"/>
      <c r="D404" s="14"/>
      <c r="E404" s="37"/>
      <c r="F404" s="1"/>
      <c r="G404" s="94"/>
      <c r="H404" s="81"/>
      <c r="I404" s="125"/>
      <c r="J404" s="125"/>
      <c r="K404" s="126"/>
      <c r="L404" s="127"/>
      <c r="M404" s="128"/>
      <c r="N404" s="16"/>
    </row>
    <row r="405" spans="1:14" s="40" customFormat="1">
      <c r="A405" s="39"/>
      <c r="B405" s="14"/>
      <c r="C405" s="14"/>
      <c r="D405" s="14"/>
      <c r="E405" s="37"/>
      <c r="F405" s="1"/>
      <c r="G405" s="94"/>
      <c r="H405" s="81"/>
      <c r="I405" s="125"/>
      <c r="J405" s="125"/>
      <c r="K405" s="126"/>
      <c r="L405" s="127"/>
      <c r="M405" s="128"/>
      <c r="N405" s="16"/>
    </row>
    <row r="406" spans="1:14" s="40" customFormat="1">
      <c r="A406" s="39"/>
      <c r="B406" s="14"/>
      <c r="C406" s="14"/>
      <c r="D406" s="14"/>
      <c r="E406" s="37"/>
      <c r="F406" s="1"/>
      <c r="G406" s="94"/>
      <c r="H406" s="81"/>
      <c r="I406" s="125"/>
      <c r="J406" s="125"/>
      <c r="K406" s="126"/>
      <c r="L406" s="127"/>
      <c r="M406" s="128"/>
      <c r="N406" s="16"/>
    </row>
    <row r="407" spans="1:14" s="40" customFormat="1">
      <c r="A407" s="39"/>
      <c r="B407" s="14"/>
      <c r="C407" s="14"/>
      <c r="D407" s="14"/>
      <c r="E407" s="37"/>
      <c r="F407" s="1"/>
      <c r="G407" s="94"/>
      <c r="H407" s="81"/>
      <c r="I407" s="125"/>
      <c r="J407" s="125"/>
      <c r="K407" s="126"/>
      <c r="L407" s="127"/>
      <c r="M407" s="128"/>
      <c r="N407" s="16"/>
    </row>
    <row r="408" spans="1:14" s="40" customFormat="1">
      <c r="A408" s="39"/>
      <c r="B408" s="14"/>
      <c r="C408" s="14"/>
      <c r="D408" s="14"/>
      <c r="E408" s="37"/>
      <c r="F408" s="1"/>
      <c r="G408" s="94"/>
      <c r="H408" s="81"/>
      <c r="I408" s="125"/>
      <c r="J408" s="125"/>
      <c r="K408" s="126"/>
      <c r="L408" s="127"/>
      <c r="M408" s="128"/>
      <c r="N408" s="16"/>
    </row>
    <row r="409" spans="1:14" s="40" customFormat="1">
      <c r="A409" s="39"/>
      <c r="B409" s="14"/>
      <c r="C409" s="14"/>
      <c r="D409" s="14"/>
      <c r="E409" s="37"/>
      <c r="F409" s="1"/>
      <c r="G409" s="94"/>
      <c r="H409" s="81"/>
      <c r="I409" s="125"/>
      <c r="J409" s="125"/>
      <c r="K409" s="126"/>
      <c r="L409" s="127"/>
      <c r="M409" s="128"/>
      <c r="N409" s="16"/>
    </row>
    <row r="410" spans="1:14" s="40" customFormat="1">
      <c r="A410" s="39"/>
      <c r="B410" s="14"/>
      <c r="C410" s="14"/>
      <c r="D410" s="14"/>
      <c r="E410" s="37"/>
      <c r="F410" s="1"/>
      <c r="G410" s="94"/>
      <c r="H410" s="81"/>
      <c r="I410" s="125"/>
      <c r="J410" s="125"/>
      <c r="K410" s="126"/>
      <c r="L410" s="127"/>
      <c r="M410" s="128"/>
      <c r="N410" s="16"/>
    </row>
    <row r="411" spans="1:14" s="40" customFormat="1">
      <c r="A411" s="39"/>
      <c r="B411" s="14"/>
      <c r="C411" s="14"/>
      <c r="D411" s="14"/>
      <c r="E411" s="37"/>
      <c r="F411" s="1"/>
      <c r="G411" s="94"/>
      <c r="H411" s="81"/>
      <c r="I411" s="125"/>
      <c r="J411" s="125"/>
      <c r="K411" s="126"/>
      <c r="L411" s="127"/>
      <c r="M411" s="128"/>
      <c r="N411" s="16"/>
    </row>
    <row r="412" spans="1:14" s="40" customFormat="1">
      <c r="A412" s="39"/>
      <c r="B412" s="14"/>
      <c r="C412" s="14"/>
      <c r="D412" s="14"/>
      <c r="E412" s="37"/>
      <c r="F412" s="1"/>
      <c r="G412" s="94"/>
      <c r="H412" s="81"/>
      <c r="I412" s="125"/>
      <c r="J412" s="125"/>
      <c r="K412" s="126"/>
      <c r="L412" s="127"/>
      <c r="M412" s="128"/>
      <c r="N412" s="16"/>
    </row>
    <row r="413" spans="1:14" s="40" customFormat="1">
      <c r="A413" s="39"/>
      <c r="B413" s="14"/>
      <c r="C413" s="14"/>
      <c r="D413" s="14"/>
      <c r="E413" s="37"/>
      <c r="F413" s="1"/>
      <c r="G413" s="94"/>
      <c r="H413" s="81"/>
      <c r="I413" s="125"/>
      <c r="J413" s="125"/>
      <c r="K413" s="126"/>
      <c r="L413" s="127"/>
      <c r="M413" s="128"/>
      <c r="N413" s="16"/>
    </row>
    <row r="414" spans="1:14" s="40" customFormat="1">
      <c r="A414" s="39"/>
      <c r="B414" s="14"/>
      <c r="C414" s="14"/>
      <c r="D414" s="14"/>
      <c r="E414" s="37"/>
      <c r="F414" s="1"/>
      <c r="G414" s="94"/>
      <c r="H414" s="81"/>
      <c r="I414" s="125"/>
      <c r="J414" s="125"/>
      <c r="K414" s="126"/>
      <c r="L414" s="127"/>
      <c r="M414" s="128"/>
      <c r="N414" s="16"/>
    </row>
    <row r="415" spans="1:14" s="40" customFormat="1">
      <c r="A415" s="39"/>
      <c r="B415" s="14"/>
      <c r="C415" s="14"/>
      <c r="D415" s="14"/>
      <c r="E415" s="37"/>
      <c r="F415" s="1"/>
      <c r="G415" s="94"/>
      <c r="H415" s="81"/>
      <c r="I415" s="125"/>
      <c r="J415" s="125"/>
      <c r="K415" s="126"/>
      <c r="L415" s="127"/>
      <c r="M415" s="128"/>
      <c r="N415" s="16"/>
    </row>
    <row r="416" spans="1:14" s="40" customFormat="1">
      <c r="A416" s="39"/>
      <c r="B416" s="14"/>
      <c r="C416" s="14"/>
      <c r="D416" s="14"/>
      <c r="E416" s="37"/>
      <c r="F416" s="1"/>
      <c r="G416" s="94"/>
      <c r="H416" s="81"/>
      <c r="I416" s="125"/>
      <c r="J416" s="125"/>
      <c r="K416" s="126"/>
      <c r="L416" s="127"/>
      <c r="M416" s="128"/>
      <c r="N416" s="16"/>
    </row>
    <row r="417" spans="1:14" s="40" customFormat="1">
      <c r="A417" s="39"/>
      <c r="B417" s="14"/>
      <c r="C417" s="14"/>
      <c r="D417" s="14"/>
      <c r="E417" s="37"/>
      <c r="F417" s="1"/>
      <c r="G417" s="94"/>
      <c r="H417" s="81"/>
      <c r="I417" s="125"/>
      <c r="J417" s="125"/>
      <c r="K417" s="126"/>
      <c r="L417" s="127"/>
      <c r="M417" s="128"/>
      <c r="N417" s="16"/>
    </row>
    <row r="418" spans="1:14" s="40" customFormat="1">
      <c r="A418" s="39"/>
      <c r="B418" s="14"/>
      <c r="C418" s="14"/>
      <c r="D418" s="14"/>
      <c r="E418" s="37"/>
      <c r="F418" s="1"/>
      <c r="G418" s="94"/>
      <c r="H418" s="81"/>
      <c r="I418" s="125"/>
      <c r="J418" s="125"/>
      <c r="K418" s="126"/>
      <c r="L418" s="127"/>
      <c r="M418" s="128"/>
      <c r="N418" s="16"/>
    </row>
    <row r="419" spans="1:14" s="40" customFormat="1">
      <c r="A419" s="39"/>
      <c r="B419" s="14"/>
      <c r="C419" s="14"/>
      <c r="D419" s="14"/>
      <c r="E419" s="37"/>
      <c r="F419" s="1"/>
      <c r="G419" s="94"/>
      <c r="H419" s="81"/>
      <c r="I419" s="125"/>
      <c r="J419" s="125"/>
      <c r="K419" s="126"/>
      <c r="L419" s="127"/>
      <c r="M419" s="128"/>
      <c r="N419" s="16"/>
    </row>
    <row r="420" spans="1:14" s="40" customFormat="1">
      <c r="A420" s="39"/>
      <c r="B420" s="14"/>
      <c r="C420" s="14"/>
      <c r="D420" s="14"/>
      <c r="E420" s="37"/>
      <c r="F420" s="1"/>
      <c r="G420" s="94"/>
      <c r="H420" s="81"/>
      <c r="I420" s="125"/>
      <c r="J420" s="125"/>
      <c r="K420" s="126"/>
      <c r="L420" s="127"/>
      <c r="M420" s="128"/>
      <c r="N420" s="16"/>
    </row>
    <row r="421" spans="1:14" s="40" customFormat="1">
      <c r="A421" s="39"/>
      <c r="B421" s="14"/>
      <c r="C421" s="14"/>
      <c r="D421" s="14"/>
      <c r="E421" s="37"/>
      <c r="F421" s="1"/>
      <c r="G421" s="94"/>
      <c r="H421" s="81"/>
      <c r="I421" s="125"/>
      <c r="J421" s="125"/>
      <c r="K421" s="126"/>
      <c r="L421" s="127"/>
      <c r="M421" s="128"/>
      <c r="N421" s="16"/>
    </row>
    <row r="422" spans="1:14" s="40" customFormat="1">
      <c r="A422" s="39"/>
      <c r="B422" s="14"/>
      <c r="C422" s="14"/>
      <c r="D422" s="14"/>
      <c r="E422" s="37"/>
      <c r="F422" s="1"/>
      <c r="G422" s="94"/>
      <c r="H422" s="81"/>
      <c r="I422" s="125"/>
      <c r="J422" s="125"/>
      <c r="K422" s="126"/>
      <c r="L422" s="127"/>
      <c r="M422" s="128"/>
      <c r="N422" s="16"/>
    </row>
    <row r="423" spans="1:14" s="40" customFormat="1">
      <c r="A423" s="39"/>
      <c r="B423" s="14"/>
      <c r="C423" s="14"/>
      <c r="D423" s="14"/>
      <c r="E423" s="37"/>
      <c r="F423" s="1"/>
      <c r="G423" s="94"/>
      <c r="H423" s="81"/>
      <c r="I423" s="125"/>
      <c r="J423" s="125"/>
      <c r="K423" s="126"/>
      <c r="L423" s="127"/>
      <c r="M423" s="128"/>
      <c r="N423" s="16"/>
    </row>
    <row r="424" spans="1:14" s="40" customFormat="1">
      <c r="A424" s="39"/>
      <c r="B424" s="14"/>
      <c r="C424" s="14"/>
      <c r="D424" s="14"/>
      <c r="E424" s="37"/>
      <c r="F424" s="1"/>
      <c r="G424" s="94"/>
      <c r="H424" s="81"/>
      <c r="I424" s="125"/>
      <c r="J424" s="125"/>
      <c r="K424" s="126"/>
      <c r="L424" s="127"/>
      <c r="M424" s="128"/>
      <c r="N424" s="16"/>
    </row>
    <row r="425" spans="1:14" s="40" customFormat="1">
      <c r="A425" s="39"/>
      <c r="B425" s="14"/>
      <c r="C425" s="14"/>
      <c r="D425" s="14"/>
      <c r="E425" s="37"/>
      <c r="F425" s="1"/>
      <c r="G425" s="94"/>
      <c r="H425" s="81"/>
      <c r="I425" s="125"/>
      <c r="J425" s="125"/>
      <c r="K425" s="126"/>
      <c r="L425" s="127"/>
      <c r="M425" s="128"/>
      <c r="N425" s="16"/>
    </row>
    <row r="426" spans="1:14" s="40" customFormat="1">
      <c r="A426" s="39"/>
      <c r="B426" s="14"/>
      <c r="C426" s="14"/>
      <c r="D426" s="14"/>
      <c r="E426" s="37"/>
      <c r="F426" s="1"/>
      <c r="G426" s="94"/>
      <c r="H426" s="81"/>
      <c r="I426" s="125"/>
      <c r="J426" s="125"/>
      <c r="K426" s="126"/>
      <c r="L426" s="127"/>
      <c r="M426" s="128"/>
      <c r="N426" s="16"/>
    </row>
    <row r="427" spans="1:14" s="40" customFormat="1">
      <c r="A427" s="39"/>
      <c r="B427" s="14"/>
      <c r="C427" s="14"/>
      <c r="D427" s="14"/>
      <c r="E427" s="37"/>
      <c r="F427" s="1"/>
      <c r="G427" s="94"/>
      <c r="H427" s="81"/>
      <c r="I427" s="125"/>
      <c r="J427" s="125"/>
      <c r="K427" s="126"/>
      <c r="L427" s="127"/>
      <c r="M427" s="128"/>
      <c r="N427" s="16"/>
    </row>
    <row r="428" spans="1:14" s="40" customFormat="1">
      <c r="A428" s="39"/>
      <c r="B428" s="14"/>
      <c r="C428" s="14"/>
      <c r="D428" s="14"/>
      <c r="E428" s="37"/>
      <c r="F428" s="1"/>
      <c r="G428" s="94"/>
      <c r="H428" s="81"/>
      <c r="I428" s="125"/>
      <c r="J428" s="125"/>
      <c r="K428" s="126"/>
      <c r="L428" s="127"/>
      <c r="M428" s="128"/>
      <c r="N428" s="16"/>
    </row>
    <row r="429" spans="1:14" s="40" customFormat="1">
      <c r="A429" s="39"/>
      <c r="B429" s="14"/>
      <c r="C429" s="14"/>
      <c r="D429" s="14"/>
      <c r="E429" s="37"/>
      <c r="F429" s="1"/>
      <c r="G429" s="94"/>
      <c r="H429" s="81"/>
      <c r="I429" s="125"/>
      <c r="J429" s="125"/>
      <c r="K429" s="126"/>
      <c r="L429" s="127"/>
      <c r="M429" s="128"/>
      <c r="N429" s="16"/>
    </row>
    <row r="430" spans="1:14" s="40" customFormat="1">
      <c r="A430" s="39"/>
      <c r="B430" s="14"/>
      <c r="C430" s="14"/>
      <c r="D430" s="14"/>
      <c r="E430" s="37"/>
      <c r="F430" s="1"/>
      <c r="G430" s="94"/>
      <c r="H430" s="81"/>
      <c r="I430" s="125"/>
      <c r="J430" s="125"/>
      <c r="K430" s="126"/>
      <c r="L430" s="127"/>
      <c r="M430" s="128"/>
      <c r="N430" s="16"/>
    </row>
    <row r="431" spans="1:14" s="40" customFormat="1">
      <c r="A431" s="39"/>
      <c r="B431" s="14"/>
      <c r="C431" s="14"/>
      <c r="D431" s="14"/>
      <c r="E431" s="37"/>
      <c r="F431" s="1"/>
      <c r="G431" s="94"/>
      <c r="H431" s="81"/>
      <c r="I431" s="125"/>
      <c r="J431" s="125"/>
      <c r="K431" s="126"/>
      <c r="L431" s="127"/>
      <c r="M431" s="128"/>
      <c r="N431" s="16"/>
    </row>
    <row r="432" spans="1:14" s="40" customFormat="1">
      <c r="A432" s="39"/>
      <c r="B432" s="14"/>
      <c r="C432" s="14"/>
      <c r="D432" s="14"/>
      <c r="E432" s="37"/>
      <c r="F432" s="1"/>
      <c r="G432" s="94"/>
      <c r="H432" s="81"/>
      <c r="I432" s="125"/>
      <c r="J432" s="125"/>
      <c r="K432" s="126"/>
      <c r="L432" s="127"/>
      <c r="M432" s="128"/>
      <c r="N432" s="16"/>
    </row>
    <row r="433" spans="1:14" s="40" customFormat="1">
      <c r="A433" s="39"/>
      <c r="B433" s="14"/>
      <c r="C433" s="14"/>
      <c r="D433" s="14"/>
      <c r="E433" s="37"/>
      <c r="F433" s="1"/>
      <c r="G433" s="94"/>
      <c r="H433" s="81"/>
      <c r="I433" s="125"/>
      <c r="J433" s="125"/>
      <c r="K433" s="126"/>
      <c r="L433" s="127"/>
      <c r="M433" s="128"/>
      <c r="N433" s="16"/>
    </row>
    <row r="434" spans="1:14" s="40" customFormat="1">
      <c r="A434" s="39"/>
      <c r="B434" s="14"/>
      <c r="C434" s="14"/>
      <c r="D434" s="14"/>
      <c r="E434" s="37"/>
      <c r="F434" s="1"/>
      <c r="G434" s="94"/>
      <c r="H434" s="81"/>
      <c r="I434" s="125"/>
      <c r="J434" s="125"/>
      <c r="K434" s="126"/>
      <c r="L434" s="127"/>
      <c r="M434" s="128"/>
      <c r="N434" s="16"/>
    </row>
    <row r="435" spans="1:14" s="40" customFormat="1">
      <c r="A435" s="39"/>
      <c r="B435" s="14"/>
      <c r="C435" s="14"/>
      <c r="D435" s="14"/>
      <c r="E435" s="37"/>
      <c r="F435" s="1"/>
      <c r="G435" s="94"/>
      <c r="H435" s="81"/>
      <c r="I435" s="125"/>
      <c r="J435" s="125"/>
      <c r="K435" s="126"/>
      <c r="L435" s="127"/>
      <c r="M435" s="128"/>
      <c r="N435" s="16"/>
    </row>
    <row r="436" spans="1:14" s="40" customFormat="1">
      <c r="A436" s="39"/>
      <c r="B436" s="14"/>
      <c r="C436" s="14"/>
      <c r="D436" s="14"/>
      <c r="E436" s="37"/>
      <c r="F436" s="1"/>
      <c r="G436" s="94"/>
      <c r="H436" s="81"/>
      <c r="I436" s="125"/>
      <c r="J436" s="125"/>
      <c r="K436" s="126"/>
      <c r="L436" s="127"/>
      <c r="M436" s="128"/>
      <c r="N436" s="16"/>
    </row>
    <row r="437" spans="1:14" s="40" customFormat="1">
      <c r="A437" s="39"/>
      <c r="B437" s="14"/>
      <c r="C437" s="14"/>
      <c r="D437" s="14"/>
      <c r="E437" s="37"/>
      <c r="F437" s="1"/>
      <c r="G437" s="94"/>
      <c r="H437" s="81"/>
      <c r="I437" s="125"/>
      <c r="J437" s="125"/>
      <c r="K437" s="126"/>
      <c r="L437" s="127"/>
      <c r="M437" s="128"/>
      <c r="N437" s="16"/>
    </row>
    <row r="438" spans="1:14" s="40" customFormat="1">
      <c r="A438" s="39"/>
      <c r="B438" s="14"/>
      <c r="C438" s="14"/>
      <c r="D438" s="14"/>
      <c r="E438" s="37"/>
      <c r="F438" s="1"/>
      <c r="G438" s="94"/>
      <c r="H438" s="81"/>
      <c r="I438" s="125"/>
      <c r="J438" s="125"/>
      <c r="K438" s="126"/>
      <c r="L438" s="127"/>
      <c r="M438" s="128"/>
      <c r="N438" s="16"/>
    </row>
    <row r="439" spans="1:14" s="40" customFormat="1">
      <c r="A439" s="39"/>
      <c r="B439" s="14"/>
      <c r="C439" s="14"/>
      <c r="D439" s="14"/>
      <c r="E439" s="37"/>
      <c r="F439" s="1"/>
      <c r="G439" s="94"/>
      <c r="H439" s="81"/>
      <c r="I439" s="125"/>
      <c r="J439" s="125"/>
      <c r="K439" s="126"/>
      <c r="L439" s="127"/>
      <c r="M439" s="128"/>
      <c r="N439" s="16"/>
    </row>
    <row r="440" spans="1:14" s="40" customFormat="1">
      <c r="A440" s="39"/>
      <c r="B440" s="14"/>
      <c r="C440" s="14"/>
      <c r="D440" s="14"/>
      <c r="E440" s="37"/>
      <c r="F440" s="1"/>
      <c r="G440" s="94"/>
      <c r="H440" s="81"/>
      <c r="I440" s="125"/>
      <c r="J440" s="125"/>
      <c r="K440" s="126"/>
      <c r="L440" s="127"/>
      <c r="M440" s="128"/>
      <c r="N440" s="16"/>
    </row>
    <row r="441" spans="1:14" s="40" customFormat="1">
      <c r="A441" s="39"/>
      <c r="B441" s="14"/>
      <c r="C441" s="14"/>
      <c r="D441" s="14"/>
      <c r="E441" s="37"/>
      <c r="F441" s="1"/>
      <c r="G441" s="94"/>
      <c r="H441" s="81"/>
      <c r="I441" s="125"/>
      <c r="J441" s="125"/>
      <c r="K441" s="126"/>
      <c r="L441" s="127"/>
      <c r="M441" s="128"/>
      <c r="N441" s="16"/>
    </row>
    <row r="442" spans="1:14" s="40" customFormat="1">
      <c r="A442" s="39"/>
      <c r="B442" s="14"/>
      <c r="C442" s="14"/>
      <c r="D442" s="14"/>
      <c r="E442" s="37"/>
      <c r="F442" s="1"/>
      <c r="G442" s="94"/>
      <c r="H442" s="81"/>
      <c r="I442" s="125"/>
      <c r="J442" s="125"/>
      <c r="K442" s="126"/>
      <c r="L442" s="127"/>
      <c r="M442" s="128"/>
      <c r="N442" s="16"/>
    </row>
    <row r="443" spans="1:14" s="40" customFormat="1">
      <c r="A443" s="39"/>
      <c r="B443" s="14"/>
      <c r="C443" s="14"/>
      <c r="D443" s="14"/>
      <c r="E443" s="37"/>
      <c r="F443" s="1"/>
      <c r="G443" s="94"/>
      <c r="H443" s="81"/>
      <c r="I443" s="125"/>
      <c r="J443" s="125"/>
      <c r="K443" s="126"/>
      <c r="L443" s="127"/>
      <c r="M443" s="128"/>
      <c r="N443" s="16"/>
    </row>
    <row r="444" spans="1:14" s="40" customFormat="1">
      <c r="A444" s="39"/>
      <c r="B444" s="14"/>
      <c r="C444" s="14"/>
      <c r="D444" s="14"/>
      <c r="E444" s="37"/>
      <c r="F444" s="1"/>
      <c r="G444" s="94"/>
      <c r="H444" s="81"/>
      <c r="I444" s="125"/>
      <c r="J444" s="125"/>
      <c r="K444" s="126"/>
      <c r="L444" s="127"/>
      <c r="M444" s="128"/>
      <c r="N444" s="16"/>
    </row>
    <row r="445" spans="1:14" s="40" customFormat="1">
      <c r="A445" s="39"/>
      <c r="B445" s="14"/>
      <c r="C445" s="14"/>
      <c r="D445" s="14"/>
      <c r="E445" s="37"/>
      <c r="F445" s="1"/>
      <c r="G445" s="94"/>
      <c r="H445" s="81"/>
      <c r="I445" s="125"/>
      <c r="J445" s="125"/>
      <c r="K445" s="126"/>
      <c r="L445" s="127"/>
      <c r="M445" s="128"/>
      <c r="N445" s="16"/>
    </row>
    <row r="446" spans="1:14" s="40" customFormat="1">
      <c r="A446" s="39"/>
      <c r="B446" s="14"/>
      <c r="C446" s="14"/>
      <c r="D446" s="14"/>
      <c r="E446" s="37"/>
      <c r="F446" s="1"/>
      <c r="G446" s="94"/>
      <c r="H446" s="81"/>
      <c r="I446" s="125"/>
      <c r="J446" s="125"/>
      <c r="K446" s="126"/>
      <c r="L446" s="127"/>
      <c r="M446" s="128"/>
      <c r="N446" s="16"/>
    </row>
    <row r="447" spans="1:14" s="40" customFormat="1">
      <c r="A447" s="39"/>
      <c r="B447" s="14"/>
      <c r="C447" s="14"/>
      <c r="D447" s="14"/>
      <c r="E447" s="37"/>
      <c r="F447" s="1"/>
      <c r="G447" s="94"/>
      <c r="H447" s="81"/>
      <c r="I447" s="125"/>
      <c r="J447" s="125"/>
      <c r="K447" s="126"/>
      <c r="L447" s="127"/>
      <c r="M447" s="128"/>
      <c r="N447" s="16"/>
    </row>
    <row r="448" spans="1:14" s="40" customFormat="1">
      <c r="A448" s="39"/>
      <c r="B448" s="14"/>
      <c r="C448" s="14"/>
      <c r="D448" s="14"/>
      <c r="E448" s="37"/>
      <c r="F448" s="1"/>
      <c r="G448" s="94"/>
      <c r="H448" s="81"/>
      <c r="I448" s="125"/>
      <c r="J448" s="125"/>
      <c r="K448" s="126"/>
      <c r="L448" s="127"/>
      <c r="M448" s="128"/>
      <c r="N448" s="16"/>
    </row>
    <row r="449" spans="1:14" s="40" customFormat="1">
      <c r="A449" s="39"/>
      <c r="B449" s="14"/>
      <c r="C449" s="14"/>
      <c r="D449" s="14"/>
      <c r="E449" s="37"/>
      <c r="F449" s="1"/>
      <c r="G449" s="94"/>
      <c r="H449" s="81"/>
      <c r="I449" s="125"/>
      <c r="J449" s="125"/>
      <c r="K449" s="126"/>
      <c r="L449" s="127"/>
      <c r="M449" s="128"/>
      <c r="N449" s="16"/>
    </row>
    <row r="450" spans="1:14" s="40" customFormat="1">
      <c r="A450" s="39"/>
      <c r="B450" s="14"/>
      <c r="C450" s="14"/>
      <c r="D450" s="14"/>
      <c r="E450" s="37"/>
      <c r="F450" s="1"/>
      <c r="G450" s="94"/>
      <c r="H450" s="81"/>
      <c r="I450" s="125"/>
      <c r="J450" s="125"/>
      <c r="K450" s="126"/>
      <c r="L450" s="127"/>
      <c r="M450" s="128"/>
      <c r="N450" s="16"/>
    </row>
    <row r="451" spans="1:14" s="40" customFormat="1">
      <c r="A451" s="39"/>
      <c r="B451" s="14"/>
      <c r="C451" s="14"/>
      <c r="D451" s="14"/>
      <c r="E451" s="37"/>
      <c r="F451" s="1"/>
      <c r="G451" s="94"/>
      <c r="H451" s="81"/>
      <c r="I451" s="125"/>
      <c r="J451" s="125"/>
      <c r="K451" s="126"/>
      <c r="L451" s="127"/>
      <c r="M451" s="128"/>
      <c r="N451" s="16"/>
    </row>
    <row r="452" spans="1:14" s="40" customFormat="1">
      <c r="A452" s="39"/>
      <c r="B452" s="14"/>
      <c r="C452" s="14"/>
      <c r="D452" s="14"/>
      <c r="E452" s="37"/>
      <c r="F452" s="1"/>
      <c r="G452" s="94"/>
      <c r="H452" s="81"/>
      <c r="I452" s="125"/>
      <c r="J452" s="125"/>
      <c r="K452" s="126"/>
      <c r="L452" s="127"/>
      <c r="M452" s="128"/>
      <c r="N452" s="16"/>
    </row>
    <row r="453" spans="1:14" s="40" customFormat="1">
      <c r="A453" s="39"/>
      <c r="B453" s="14"/>
      <c r="C453" s="14"/>
      <c r="D453" s="14"/>
      <c r="E453" s="37"/>
      <c r="F453" s="1"/>
      <c r="G453" s="94"/>
      <c r="H453" s="81"/>
      <c r="I453" s="125"/>
      <c r="J453" s="125"/>
      <c r="K453" s="126"/>
      <c r="L453" s="127"/>
      <c r="M453" s="128"/>
      <c r="N453" s="16"/>
    </row>
    <row r="454" spans="1:14" s="40" customFormat="1">
      <c r="A454" s="39"/>
      <c r="B454" s="14"/>
      <c r="C454" s="14"/>
      <c r="D454" s="14"/>
      <c r="E454" s="37"/>
      <c r="F454" s="1"/>
      <c r="G454" s="94"/>
      <c r="H454" s="81"/>
      <c r="I454" s="125"/>
      <c r="J454" s="125"/>
      <c r="K454" s="126"/>
      <c r="L454" s="127"/>
      <c r="M454" s="128"/>
      <c r="N454" s="16"/>
    </row>
    <row r="455" spans="1:14" s="40" customFormat="1">
      <c r="A455" s="39"/>
      <c r="B455" s="14"/>
      <c r="C455" s="14"/>
      <c r="D455" s="14"/>
      <c r="E455" s="37"/>
      <c r="F455" s="1"/>
      <c r="G455" s="94"/>
      <c r="H455" s="81"/>
      <c r="I455" s="125"/>
      <c r="J455" s="125"/>
      <c r="K455" s="126"/>
      <c r="L455" s="127"/>
      <c r="M455" s="128"/>
      <c r="N455" s="16"/>
    </row>
    <row r="456" spans="1:14" s="40" customFormat="1">
      <c r="A456" s="39"/>
      <c r="B456" s="14"/>
      <c r="C456" s="14"/>
      <c r="D456" s="14"/>
      <c r="E456" s="37"/>
      <c r="F456" s="1"/>
      <c r="G456" s="94"/>
      <c r="H456" s="81"/>
      <c r="I456" s="125"/>
      <c r="J456" s="125"/>
      <c r="K456" s="126"/>
      <c r="L456" s="127"/>
      <c r="M456" s="128"/>
      <c r="N456" s="16"/>
    </row>
    <row r="457" spans="1:14" s="40" customFormat="1">
      <c r="A457" s="39"/>
      <c r="B457" s="14"/>
      <c r="C457" s="14"/>
      <c r="D457" s="14"/>
      <c r="E457" s="37"/>
      <c r="F457" s="1"/>
      <c r="G457" s="94"/>
      <c r="H457" s="81"/>
      <c r="I457" s="125"/>
      <c r="J457" s="125"/>
      <c r="K457" s="126"/>
      <c r="L457" s="127"/>
      <c r="M457" s="128"/>
      <c r="N457" s="16"/>
    </row>
    <row r="458" spans="1:14" s="40" customFormat="1">
      <c r="A458" s="39"/>
      <c r="B458" s="14"/>
      <c r="C458" s="14"/>
      <c r="D458" s="14"/>
      <c r="E458" s="37"/>
      <c r="F458" s="1"/>
      <c r="G458" s="94"/>
      <c r="H458" s="81"/>
      <c r="I458" s="125"/>
      <c r="J458" s="125"/>
      <c r="K458" s="126"/>
      <c r="L458" s="127"/>
      <c r="M458" s="128"/>
      <c r="N458" s="16"/>
    </row>
    <row r="459" spans="1:14" s="40" customFormat="1">
      <c r="A459" s="39"/>
      <c r="B459" s="14"/>
      <c r="C459" s="14"/>
      <c r="D459" s="14"/>
      <c r="E459" s="37"/>
      <c r="F459" s="1"/>
      <c r="G459" s="94"/>
      <c r="H459" s="81"/>
      <c r="I459" s="125"/>
      <c r="J459" s="125"/>
      <c r="K459" s="126"/>
      <c r="L459" s="127"/>
      <c r="M459" s="128"/>
      <c r="N459" s="16"/>
    </row>
    <row r="460" spans="1:14" s="40" customFormat="1">
      <c r="A460" s="39"/>
      <c r="B460" s="14"/>
      <c r="C460" s="14"/>
      <c r="D460" s="14"/>
      <c r="E460" s="37"/>
      <c r="F460" s="1"/>
      <c r="G460" s="94"/>
      <c r="H460" s="81"/>
      <c r="I460" s="125"/>
      <c r="J460" s="125"/>
      <c r="K460" s="126"/>
      <c r="L460" s="127"/>
      <c r="M460" s="128"/>
      <c r="N460" s="16"/>
    </row>
    <row r="461" spans="1:14" s="40" customFormat="1">
      <c r="A461" s="39"/>
      <c r="B461" s="14"/>
      <c r="C461" s="14"/>
      <c r="D461" s="14"/>
      <c r="E461" s="37"/>
      <c r="F461" s="1"/>
      <c r="G461" s="94"/>
      <c r="H461" s="81"/>
      <c r="I461" s="125"/>
      <c r="J461" s="125"/>
      <c r="K461" s="126"/>
      <c r="L461" s="127"/>
      <c r="M461" s="128"/>
      <c r="N461" s="16"/>
    </row>
    <row r="462" spans="1:14" s="40" customFormat="1">
      <c r="A462" s="39"/>
      <c r="B462" s="14"/>
      <c r="C462" s="14"/>
      <c r="D462" s="14"/>
      <c r="E462" s="37"/>
      <c r="F462" s="1"/>
      <c r="G462" s="94"/>
      <c r="H462" s="81"/>
      <c r="I462" s="125"/>
      <c r="J462" s="125"/>
      <c r="K462" s="126"/>
      <c r="L462" s="127"/>
      <c r="M462" s="128"/>
      <c r="N462" s="16"/>
    </row>
    <row r="463" spans="1:14" s="40" customFormat="1">
      <c r="A463" s="39"/>
      <c r="B463" s="14"/>
      <c r="C463" s="14"/>
      <c r="D463" s="14"/>
      <c r="E463" s="37"/>
      <c r="F463" s="1"/>
      <c r="G463" s="94"/>
      <c r="H463" s="81"/>
      <c r="I463" s="125"/>
      <c r="J463" s="125"/>
      <c r="K463" s="126"/>
      <c r="L463" s="127"/>
      <c r="M463" s="128"/>
      <c r="N463" s="16"/>
    </row>
    <row r="464" spans="1:14" s="40" customFormat="1">
      <c r="A464" s="39"/>
      <c r="B464" s="14"/>
      <c r="C464" s="14"/>
      <c r="D464" s="14"/>
      <c r="E464" s="37"/>
      <c r="F464" s="1"/>
      <c r="G464" s="94"/>
      <c r="H464" s="81"/>
      <c r="I464" s="125"/>
      <c r="J464" s="125"/>
      <c r="K464" s="126"/>
      <c r="L464" s="127"/>
      <c r="M464" s="128"/>
      <c r="N464" s="16"/>
    </row>
    <row r="465" spans="1:14" s="40" customFormat="1">
      <c r="A465" s="39"/>
      <c r="B465" s="14"/>
      <c r="C465" s="14"/>
      <c r="D465" s="14"/>
      <c r="E465" s="37"/>
      <c r="F465" s="1"/>
      <c r="G465" s="94"/>
      <c r="H465" s="81"/>
      <c r="I465" s="125"/>
      <c r="J465" s="125"/>
      <c r="K465" s="126"/>
      <c r="L465" s="127"/>
      <c r="M465" s="128"/>
      <c r="N465" s="16"/>
    </row>
    <row r="466" spans="1:14" s="40" customFormat="1">
      <c r="A466" s="39"/>
      <c r="B466" s="14"/>
      <c r="C466" s="14"/>
      <c r="D466" s="14"/>
      <c r="E466" s="37"/>
      <c r="F466" s="1"/>
      <c r="G466" s="94"/>
      <c r="H466" s="81"/>
      <c r="I466" s="125"/>
      <c r="J466" s="125"/>
      <c r="K466" s="126"/>
      <c r="L466" s="127"/>
      <c r="M466" s="128"/>
      <c r="N466" s="16"/>
    </row>
    <row r="467" spans="1:14" s="40" customFormat="1">
      <c r="A467" s="39"/>
      <c r="B467" s="14"/>
      <c r="C467" s="14"/>
      <c r="D467" s="14"/>
      <c r="E467" s="37"/>
      <c r="F467" s="1"/>
      <c r="G467" s="94"/>
      <c r="H467" s="81"/>
      <c r="I467" s="125"/>
      <c r="J467" s="125"/>
      <c r="K467" s="126"/>
      <c r="L467" s="127"/>
      <c r="M467" s="128"/>
      <c r="N467" s="16"/>
    </row>
    <row r="468" spans="1:14" s="40" customFormat="1">
      <c r="A468" s="39"/>
      <c r="B468" s="14"/>
      <c r="C468" s="14"/>
      <c r="D468" s="14"/>
      <c r="E468" s="37"/>
      <c r="F468" s="1"/>
      <c r="G468" s="94"/>
      <c r="H468" s="81"/>
      <c r="I468" s="125"/>
      <c r="J468" s="125"/>
      <c r="K468" s="126"/>
      <c r="L468" s="127"/>
      <c r="M468" s="128"/>
      <c r="N468" s="16"/>
    </row>
    <row r="469" spans="1:14" s="40" customFormat="1">
      <c r="A469" s="39"/>
      <c r="B469" s="14"/>
      <c r="C469" s="14"/>
      <c r="D469" s="14"/>
      <c r="E469" s="37"/>
      <c r="F469" s="1"/>
      <c r="G469" s="94"/>
      <c r="H469" s="81"/>
      <c r="I469" s="125"/>
      <c r="J469" s="125"/>
      <c r="K469" s="126"/>
      <c r="L469" s="127"/>
      <c r="M469" s="128"/>
      <c r="N469" s="16"/>
    </row>
    <row r="470" spans="1:14" s="40" customFormat="1">
      <c r="A470" s="39"/>
      <c r="B470" s="14"/>
      <c r="C470" s="14"/>
      <c r="D470" s="14"/>
      <c r="E470" s="37"/>
      <c r="F470" s="1"/>
      <c r="G470" s="94"/>
      <c r="H470" s="81"/>
      <c r="I470" s="125"/>
      <c r="J470" s="125"/>
      <c r="K470" s="126"/>
      <c r="L470" s="127"/>
      <c r="M470" s="128"/>
      <c r="N470" s="16"/>
    </row>
    <row r="471" spans="1:14" s="40" customFormat="1">
      <c r="A471" s="39"/>
      <c r="B471" s="14"/>
      <c r="C471" s="14"/>
      <c r="D471" s="14"/>
      <c r="E471" s="37"/>
      <c r="F471" s="1"/>
      <c r="G471" s="94"/>
      <c r="H471" s="81"/>
      <c r="I471" s="125"/>
      <c r="J471" s="125"/>
      <c r="K471" s="126"/>
      <c r="L471" s="127"/>
      <c r="M471" s="128"/>
      <c r="N471" s="16"/>
    </row>
    <row r="472" spans="1:14" s="40" customFormat="1">
      <c r="A472" s="39"/>
      <c r="B472" s="14"/>
      <c r="C472" s="14"/>
      <c r="D472" s="14"/>
      <c r="E472" s="37"/>
      <c r="F472" s="1"/>
      <c r="G472" s="94"/>
      <c r="H472" s="81"/>
      <c r="I472" s="125"/>
      <c r="J472" s="125"/>
      <c r="K472" s="126"/>
      <c r="L472" s="127"/>
      <c r="M472" s="128"/>
      <c r="N472" s="16"/>
    </row>
    <row r="473" spans="1:14" s="40" customFormat="1">
      <c r="A473" s="39"/>
      <c r="B473" s="14"/>
      <c r="C473" s="14"/>
      <c r="D473" s="14"/>
      <c r="E473" s="37"/>
      <c r="F473" s="1"/>
      <c r="G473" s="94"/>
      <c r="H473" s="81"/>
      <c r="I473" s="125"/>
      <c r="J473" s="125"/>
      <c r="K473" s="126"/>
      <c r="L473" s="127"/>
      <c r="M473" s="128"/>
      <c r="N473" s="16"/>
    </row>
    <row r="474" spans="1:14" s="40" customFormat="1">
      <c r="A474" s="39"/>
      <c r="B474" s="14"/>
      <c r="C474" s="14"/>
      <c r="D474" s="14"/>
      <c r="E474" s="37"/>
      <c r="F474" s="1"/>
      <c r="G474" s="94"/>
      <c r="H474" s="81"/>
      <c r="I474" s="125"/>
      <c r="J474" s="125"/>
      <c r="K474" s="126"/>
      <c r="L474" s="127"/>
      <c r="M474" s="128"/>
      <c r="N474" s="16"/>
    </row>
    <row r="475" spans="1:14" s="40" customFormat="1">
      <c r="A475" s="39"/>
      <c r="B475" s="14"/>
      <c r="C475" s="14"/>
      <c r="D475" s="14"/>
      <c r="E475" s="37"/>
      <c r="F475" s="1"/>
      <c r="G475" s="94"/>
      <c r="H475" s="81"/>
      <c r="I475" s="125"/>
      <c r="J475" s="125"/>
      <c r="K475" s="126"/>
      <c r="L475" s="127"/>
      <c r="M475" s="128"/>
      <c r="N475" s="16"/>
    </row>
    <row r="476" spans="1:14" s="40" customFormat="1">
      <c r="A476" s="39"/>
      <c r="B476" s="14"/>
      <c r="C476" s="14"/>
      <c r="D476" s="14"/>
      <c r="E476" s="37"/>
      <c r="F476" s="1"/>
      <c r="G476" s="94"/>
      <c r="H476" s="81"/>
      <c r="I476" s="125"/>
      <c r="J476" s="125"/>
      <c r="K476" s="126"/>
      <c r="L476" s="127"/>
      <c r="M476" s="128"/>
      <c r="N476" s="16"/>
    </row>
    <row r="477" spans="1:14" s="40" customFormat="1">
      <c r="A477" s="39"/>
      <c r="B477" s="14"/>
      <c r="C477" s="14"/>
      <c r="D477" s="14"/>
      <c r="E477" s="37"/>
      <c r="F477" s="1"/>
      <c r="G477" s="94"/>
      <c r="H477" s="81"/>
      <c r="I477" s="125"/>
      <c r="J477" s="125"/>
      <c r="K477" s="126"/>
      <c r="L477" s="127"/>
      <c r="M477" s="128"/>
      <c r="N477" s="16"/>
    </row>
    <row r="478" spans="1:14" s="40" customFormat="1">
      <c r="A478" s="39"/>
      <c r="B478" s="14"/>
      <c r="C478" s="14"/>
      <c r="D478" s="14"/>
      <c r="E478" s="37"/>
      <c r="F478" s="1"/>
      <c r="G478" s="94"/>
      <c r="H478" s="81"/>
      <c r="I478" s="125"/>
      <c r="J478" s="125"/>
      <c r="K478" s="126"/>
      <c r="L478" s="127"/>
      <c r="M478" s="128"/>
      <c r="N478" s="16"/>
    </row>
    <row r="479" spans="1:14" s="40" customFormat="1">
      <c r="A479" s="39"/>
      <c r="B479" s="14"/>
      <c r="C479" s="14"/>
      <c r="D479" s="14"/>
      <c r="E479" s="37"/>
      <c r="F479" s="1"/>
      <c r="G479" s="94"/>
      <c r="H479" s="81"/>
      <c r="I479" s="125"/>
      <c r="J479" s="125"/>
      <c r="K479" s="126"/>
      <c r="L479" s="127"/>
      <c r="M479" s="128"/>
      <c r="N479" s="16"/>
    </row>
    <row r="480" spans="1:14" s="40" customFormat="1">
      <c r="A480" s="39"/>
      <c r="B480" s="14"/>
      <c r="C480" s="14"/>
      <c r="D480" s="14"/>
      <c r="E480" s="37"/>
      <c r="F480" s="1"/>
      <c r="G480" s="94"/>
      <c r="H480" s="81"/>
      <c r="I480" s="125"/>
      <c r="J480" s="125"/>
      <c r="K480" s="126"/>
      <c r="L480" s="127"/>
      <c r="M480" s="128"/>
      <c r="N480" s="16"/>
    </row>
    <row r="481" spans="1:14" s="40" customFormat="1">
      <c r="A481" s="39"/>
      <c r="B481" s="14"/>
      <c r="C481" s="14"/>
      <c r="D481" s="14"/>
      <c r="E481" s="37"/>
      <c r="F481" s="1"/>
      <c r="G481" s="94"/>
      <c r="H481" s="81"/>
      <c r="I481" s="125"/>
      <c r="J481" s="125"/>
      <c r="K481" s="126"/>
      <c r="L481" s="127"/>
      <c r="M481" s="128"/>
      <c r="N481" s="16"/>
    </row>
    <row r="482" spans="1:14" s="40" customFormat="1">
      <c r="A482" s="39"/>
      <c r="B482" s="14"/>
      <c r="C482" s="14"/>
      <c r="D482" s="14"/>
      <c r="E482" s="37"/>
      <c r="F482" s="1"/>
      <c r="G482" s="94"/>
      <c r="H482" s="81"/>
      <c r="I482" s="125"/>
      <c r="J482" s="125"/>
      <c r="K482" s="126"/>
      <c r="L482" s="127"/>
      <c r="M482" s="128"/>
      <c r="N482" s="16"/>
    </row>
    <row r="483" spans="1:14" s="40" customFormat="1">
      <c r="A483" s="39"/>
      <c r="B483" s="14"/>
      <c r="C483" s="14"/>
      <c r="D483" s="14"/>
      <c r="E483" s="37"/>
      <c r="F483" s="1"/>
      <c r="G483" s="94"/>
      <c r="H483" s="81"/>
      <c r="I483" s="125"/>
      <c r="J483" s="125"/>
      <c r="K483" s="126"/>
      <c r="L483" s="127"/>
      <c r="M483" s="128"/>
      <c r="N483" s="16"/>
    </row>
    <row r="484" spans="1:14" s="40" customFormat="1">
      <c r="A484" s="39"/>
      <c r="B484" s="14"/>
      <c r="C484" s="14"/>
      <c r="D484" s="14"/>
      <c r="E484" s="37"/>
      <c r="F484" s="1"/>
      <c r="G484" s="94"/>
      <c r="H484" s="81"/>
      <c r="I484" s="125"/>
      <c r="J484" s="125"/>
      <c r="K484" s="126"/>
      <c r="L484" s="127"/>
      <c r="M484" s="128"/>
      <c r="N484" s="16"/>
    </row>
    <row r="485" spans="1:14" s="40" customFormat="1">
      <c r="A485" s="39"/>
      <c r="B485" s="14"/>
      <c r="C485" s="14"/>
      <c r="D485" s="14"/>
      <c r="E485" s="37"/>
      <c r="F485" s="1"/>
      <c r="G485" s="94"/>
      <c r="H485" s="81"/>
      <c r="I485" s="125"/>
      <c r="J485" s="125"/>
      <c r="K485" s="126"/>
      <c r="L485" s="127"/>
      <c r="M485" s="128"/>
      <c r="N485" s="16"/>
    </row>
    <row r="486" spans="1:14" s="40" customFormat="1">
      <c r="A486" s="39"/>
      <c r="B486" s="14"/>
      <c r="C486" s="14"/>
      <c r="D486" s="14"/>
      <c r="E486" s="37"/>
      <c r="F486" s="1"/>
      <c r="G486" s="94"/>
      <c r="H486" s="81"/>
      <c r="I486" s="125"/>
      <c r="J486" s="125"/>
      <c r="K486" s="126"/>
      <c r="L486" s="127"/>
      <c r="M486" s="128"/>
      <c r="N486" s="16"/>
    </row>
    <row r="487" spans="1:14" s="40" customFormat="1">
      <c r="A487" s="39"/>
      <c r="B487" s="14"/>
      <c r="C487" s="14"/>
      <c r="D487" s="14"/>
      <c r="E487" s="37"/>
      <c r="F487" s="1"/>
      <c r="G487" s="94"/>
      <c r="H487" s="81"/>
      <c r="I487" s="125"/>
      <c r="J487" s="125"/>
      <c r="K487" s="126"/>
      <c r="L487" s="127"/>
      <c r="M487" s="128"/>
      <c r="N487" s="16"/>
    </row>
    <row r="488" spans="1:14" s="40" customFormat="1">
      <c r="A488" s="39"/>
      <c r="B488" s="14"/>
      <c r="C488" s="14"/>
      <c r="D488" s="14"/>
      <c r="E488" s="37"/>
      <c r="F488" s="1"/>
      <c r="G488" s="94"/>
      <c r="H488" s="81"/>
      <c r="I488" s="125"/>
      <c r="J488" s="125"/>
      <c r="K488" s="126"/>
      <c r="L488" s="127"/>
      <c r="M488" s="128"/>
      <c r="N488" s="16"/>
    </row>
    <row r="489" spans="1:14" s="40" customFormat="1">
      <c r="A489" s="39"/>
      <c r="B489" s="14"/>
      <c r="C489" s="14"/>
      <c r="D489" s="14"/>
      <c r="E489" s="37"/>
      <c r="F489" s="1"/>
      <c r="G489" s="94"/>
      <c r="H489" s="81"/>
      <c r="I489" s="125"/>
      <c r="J489" s="125"/>
      <c r="K489" s="126"/>
      <c r="L489" s="127"/>
      <c r="M489" s="128"/>
      <c r="N489" s="16"/>
    </row>
    <row r="490" spans="1:14" s="40" customFormat="1">
      <c r="A490" s="39"/>
      <c r="B490" s="14"/>
      <c r="C490" s="14"/>
      <c r="D490" s="14"/>
      <c r="E490" s="37"/>
      <c r="F490" s="1"/>
      <c r="G490" s="94"/>
      <c r="H490" s="81"/>
      <c r="I490" s="125"/>
      <c r="J490" s="125"/>
      <c r="K490" s="126"/>
      <c r="L490" s="127"/>
      <c r="M490" s="128"/>
      <c r="N490" s="16"/>
    </row>
    <row r="491" spans="1:14" s="40" customFormat="1">
      <c r="A491" s="39"/>
      <c r="B491" s="14"/>
      <c r="C491" s="14"/>
      <c r="D491" s="14"/>
      <c r="E491" s="37"/>
      <c r="F491" s="1"/>
      <c r="G491" s="94"/>
      <c r="H491" s="81"/>
      <c r="I491" s="125"/>
      <c r="J491" s="125"/>
      <c r="K491" s="126"/>
      <c r="L491" s="127"/>
      <c r="M491" s="128"/>
      <c r="N491" s="16"/>
    </row>
    <row r="492" spans="1:14" s="40" customFormat="1">
      <c r="A492" s="39"/>
      <c r="B492" s="14"/>
      <c r="C492" s="14"/>
      <c r="D492" s="14"/>
      <c r="E492" s="37"/>
      <c r="F492" s="1"/>
      <c r="G492" s="94"/>
      <c r="H492" s="81"/>
      <c r="I492" s="125"/>
      <c r="J492" s="125"/>
      <c r="K492" s="126"/>
      <c r="L492" s="127"/>
      <c r="M492" s="128"/>
      <c r="N492" s="16"/>
    </row>
    <row r="493" spans="1:14" s="40" customFormat="1">
      <c r="A493" s="39"/>
      <c r="B493" s="14"/>
      <c r="C493" s="14"/>
      <c r="D493" s="14"/>
      <c r="E493" s="37"/>
      <c r="F493" s="1"/>
      <c r="G493" s="94"/>
      <c r="H493" s="81"/>
      <c r="I493" s="125"/>
      <c r="J493" s="125"/>
      <c r="K493" s="126"/>
      <c r="L493" s="127"/>
      <c r="M493" s="128"/>
      <c r="N493" s="16"/>
    </row>
    <row r="494" spans="1:14" s="40" customFormat="1">
      <c r="A494" s="39"/>
      <c r="B494" s="14"/>
      <c r="C494" s="14"/>
      <c r="D494" s="14"/>
      <c r="E494" s="37"/>
      <c r="F494" s="1"/>
      <c r="G494" s="94"/>
      <c r="H494" s="81"/>
      <c r="I494" s="125"/>
      <c r="J494" s="125"/>
      <c r="K494" s="126"/>
      <c r="L494" s="127"/>
      <c r="M494" s="128"/>
      <c r="N494" s="16"/>
    </row>
  </sheetData>
  <sheetProtection algorithmName="SHA-512" hashValue="pO6M3r5LalksizxEqmCbwaXgrSfkJN8B94JcFeygRuf15qPVwU+yxFU4Mzyy5153wVSUyr5891iOTafzHXmGww==" saltValue="MBbjkp4T+MRyRCQyr6iJvA==" spinCount="100000" sheet="1" formatCells="0" formatColumns="0" formatRows="0" insertColumns="0" insertRows="0" insertHyperlinks="0" sort="0" autoFilter="0" pivotTables="0"/>
  <mergeCells count="3">
    <mergeCell ref="I1:N1"/>
    <mergeCell ref="I269:L269"/>
    <mergeCell ref="M269:N269"/>
  </mergeCells>
  <phoneticPr fontId="2" type="noConversion"/>
  <printOptions horizontalCentered="1"/>
  <pageMargins left="0.15748031496062992" right="0.15748031496062992" top="0.78740157480314965" bottom="0.59055118110236227" header="0" footer="0"/>
  <pageSetup paperSize="9" scale="67" orientation="landscape" r:id="rId1"/>
  <headerFooter alignWithMargins="0">
    <oddHeader>&amp;L&amp;"Arial,Krepko"&amp;F&amp;C&amp;8DOBAVA ŽIVIL ZA POTREBE VRTCA IN OSNOVNIH ŠOL OBČINE BREŽICE ZA LETO 2017</oddHeader>
    <oddFooter>&amp;C&amp;A&amp;R&amp;P od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/>
  <dimension ref="A1:N138"/>
  <sheetViews>
    <sheetView workbookViewId="0">
      <pane xSplit="7" ySplit="2" topLeftCell="H67" activePane="bottomRight" state="frozen"/>
      <selection activeCell="L124" sqref="L124"/>
      <selection pane="topRight" activeCell="L124" sqref="L124"/>
      <selection pane="bottomLeft" activeCell="L124" sqref="L124"/>
      <selection pane="bottomRight" activeCell="C77" sqref="C77:D77"/>
    </sheetView>
  </sheetViews>
  <sheetFormatPr defaultRowHeight="12.75"/>
  <cols>
    <col min="1" max="1" width="6.42578125" style="72" customWidth="1"/>
    <col min="2" max="2" width="37.5703125" style="59" customWidth="1"/>
    <col min="3" max="3" width="21" style="59" customWidth="1"/>
    <col min="4" max="4" width="26.5703125" style="59" customWidth="1"/>
    <col min="5" max="5" width="14.140625" style="73" customWidth="1"/>
    <col min="6" max="6" width="6.28515625" style="27" customWidth="1"/>
    <col min="7" max="7" width="8.28515625" style="74" customWidth="1"/>
    <col min="8" max="8" width="5.5703125" style="58" customWidth="1"/>
    <col min="9" max="9" width="24.7109375" style="117" customWidth="1"/>
    <col min="10" max="10" width="12.28515625" style="117" customWidth="1"/>
    <col min="11" max="11" width="5.7109375" style="75" customWidth="1"/>
    <col min="12" max="12" width="10.5703125" style="118" customWidth="1"/>
    <col min="13" max="13" width="13.42578125" style="119" customWidth="1"/>
    <col min="14" max="14" width="10.85546875" style="117" customWidth="1"/>
    <col min="15" max="16384" width="9.140625" style="59"/>
  </cols>
  <sheetData>
    <row r="1" spans="1:14" ht="21" customHeight="1">
      <c r="A1" s="26" t="s">
        <v>1586</v>
      </c>
      <c r="B1" s="56"/>
      <c r="C1" s="56"/>
      <c r="D1" s="56"/>
      <c r="E1" s="57"/>
      <c r="G1" s="87"/>
      <c r="I1" s="160" t="s">
        <v>1273</v>
      </c>
      <c r="J1" s="160"/>
      <c r="K1" s="160"/>
      <c r="L1" s="160"/>
      <c r="M1" s="160"/>
      <c r="N1" s="160"/>
    </row>
    <row r="2" spans="1:14" s="1" customFormat="1" ht="63.75">
      <c r="A2" s="5" t="s">
        <v>474</v>
      </c>
      <c r="B2" s="4" t="s">
        <v>71</v>
      </c>
      <c r="C2" s="4" t="s">
        <v>502</v>
      </c>
      <c r="D2" s="4" t="s">
        <v>1270</v>
      </c>
      <c r="E2" s="5" t="s">
        <v>1271</v>
      </c>
      <c r="F2" s="4" t="s">
        <v>1274</v>
      </c>
      <c r="G2" s="84" t="s">
        <v>1272</v>
      </c>
      <c r="H2" s="3" t="s">
        <v>1578</v>
      </c>
      <c r="I2" s="17" t="s">
        <v>456</v>
      </c>
      <c r="J2" s="17" t="s">
        <v>1583</v>
      </c>
      <c r="K2" s="18" t="s">
        <v>503</v>
      </c>
      <c r="L2" s="10" t="s">
        <v>1400</v>
      </c>
      <c r="M2" s="10" t="s">
        <v>494</v>
      </c>
      <c r="N2" s="17" t="s">
        <v>576</v>
      </c>
    </row>
    <row r="3" spans="1:14">
      <c r="A3" s="60" t="s">
        <v>303</v>
      </c>
      <c r="B3" s="61" t="s">
        <v>662</v>
      </c>
      <c r="C3" s="61"/>
      <c r="D3" s="61"/>
      <c r="E3" s="62" t="s">
        <v>663</v>
      </c>
      <c r="F3" s="63" t="s">
        <v>73</v>
      </c>
      <c r="G3" s="88">
        <v>10</v>
      </c>
      <c r="H3" s="64"/>
      <c r="I3" s="111"/>
      <c r="J3" s="111"/>
      <c r="K3" s="112"/>
      <c r="L3" s="113"/>
      <c r="M3" s="33">
        <f>G3*L3</f>
        <v>0</v>
      </c>
      <c r="N3" s="111"/>
    </row>
    <row r="4" spans="1:14">
      <c r="A4" s="60" t="s">
        <v>304</v>
      </c>
      <c r="B4" s="65" t="s">
        <v>1455</v>
      </c>
      <c r="C4" s="65"/>
      <c r="D4" s="65"/>
      <c r="E4" s="62" t="s">
        <v>278</v>
      </c>
      <c r="F4" s="66" t="s">
        <v>73</v>
      </c>
      <c r="G4" s="88">
        <v>100</v>
      </c>
      <c r="H4" s="64"/>
      <c r="I4" s="111"/>
      <c r="J4" s="111"/>
      <c r="K4" s="112"/>
      <c r="L4" s="113"/>
      <c r="M4" s="33">
        <f t="shared" ref="M4:M67" si="0">G4*L4</f>
        <v>0</v>
      </c>
      <c r="N4" s="111"/>
    </row>
    <row r="5" spans="1:14">
      <c r="A5" s="67" t="s">
        <v>305</v>
      </c>
      <c r="B5" s="65" t="s">
        <v>1460</v>
      </c>
      <c r="C5" s="65"/>
      <c r="D5" s="65"/>
      <c r="E5" s="62" t="s">
        <v>278</v>
      </c>
      <c r="F5" s="66" t="s">
        <v>73</v>
      </c>
      <c r="G5" s="89"/>
      <c r="H5" s="68"/>
      <c r="I5" s="114"/>
      <c r="J5" s="114"/>
      <c r="K5" s="115"/>
      <c r="L5" s="116"/>
      <c r="M5" s="33">
        <f t="shared" si="0"/>
        <v>0</v>
      </c>
      <c r="N5" s="114"/>
    </row>
    <row r="6" spans="1:14">
      <c r="A6" s="60" t="s">
        <v>306</v>
      </c>
      <c r="B6" s="65" t="s">
        <v>920</v>
      </c>
      <c r="C6" s="65"/>
      <c r="D6" s="65"/>
      <c r="E6" s="62" t="s">
        <v>242</v>
      </c>
      <c r="F6" s="66" t="s">
        <v>177</v>
      </c>
      <c r="G6" s="88"/>
      <c r="H6" s="64"/>
      <c r="I6" s="111"/>
      <c r="J6" s="111"/>
      <c r="K6" s="112"/>
      <c r="L6" s="113"/>
      <c r="M6" s="33">
        <f t="shared" si="0"/>
        <v>0</v>
      </c>
      <c r="N6" s="111"/>
    </row>
    <row r="7" spans="1:14">
      <c r="A7" s="60" t="s">
        <v>307</v>
      </c>
      <c r="B7" s="65" t="s">
        <v>642</v>
      </c>
      <c r="C7" s="65"/>
      <c r="D7" s="65"/>
      <c r="E7" s="62" t="s">
        <v>277</v>
      </c>
      <c r="F7" s="66" t="s">
        <v>73</v>
      </c>
      <c r="G7" s="88"/>
      <c r="H7" s="64"/>
      <c r="I7" s="111"/>
      <c r="J7" s="111"/>
      <c r="K7" s="112"/>
      <c r="L7" s="113"/>
      <c r="M7" s="33">
        <f t="shared" si="0"/>
        <v>0</v>
      </c>
      <c r="N7" s="111"/>
    </row>
    <row r="8" spans="1:14">
      <c r="A8" s="60" t="s">
        <v>308</v>
      </c>
      <c r="B8" s="65" t="s">
        <v>642</v>
      </c>
      <c r="C8" s="65"/>
      <c r="D8" s="65"/>
      <c r="E8" s="62" t="s">
        <v>278</v>
      </c>
      <c r="F8" s="66" t="s">
        <v>73</v>
      </c>
      <c r="G8" s="88"/>
      <c r="H8" s="64"/>
      <c r="I8" s="111"/>
      <c r="J8" s="111"/>
      <c r="K8" s="112"/>
      <c r="L8" s="113"/>
      <c r="M8" s="33">
        <f t="shared" si="0"/>
        <v>0</v>
      </c>
      <c r="N8" s="111"/>
    </row>
    <row r="9" spans="1:14">
      <c r="A9" s="60" t="s">
        <v>429</v>
      </c>
      <c r="B9" s="65" t="s">
        <v>641</v>
      </c>
      <c r="C9" s="65"/>
      <c r="D9" s="65"/>
      <c r="E9" s="62" t="s">
        <v>277</v>
      </c>
      <c r="F9" s="66" t="s">
        <v>73</v>
      </c>
      <c r="G9" s="88">
        <v>480</v>
      </c>
      <c r="H9" s="64"/>
      <c r="I9" s="111"/>
      <c r="J9" s="111"/>
      <c r="K9" s="112"/>
      <c r="L9" s="113"/>
      <c r="M9" s="33">
        <f t="shared" si="0"/>
        <v>0</v>
      </c>
      <c r="N9" s="111"/>
    </row>
    <row r="10" spans="1:14">
      <c r="A10" s="60" t="s">
        <v>309</v>
      </c>
      <c r="B10" s="65" t="s">
        <v>641</v>
      </c>
      <c r="C10" s="65"/>
      <c r="D10" s="65"/>
      <c r="E10" s="62" t="s">
        <v>278</v>
      </c>
      <c r="F10" s="66" t="s">
        <v>73</v>
      </c>
      <c r="G10" s="88"/>
      <c r="H10" s="64"/>
      <c r="I10" s="111"/>
      <c r="J10" s="111"/>
      <c r="K10" s="112"/>
      <c r="L10" s="113"/>
      <c r="M10" s="33">
        <f t="shared" si="0"/>
        <v>0</v>
      </c>
      <c r="N10" s="111"/>
    </row>
    <row r="11" spans="1:14">
      <c r="A11" s="60" t="s">
        <v>310</v>
      </c>
      <c r="B11" s="65" t="s">
        <v>779</v>
      </c>
      <c r="C11" s="65"/>
      <c r="D11" s="65"/>
      <c r="E11" s="62" t="s">
        <v>242</v>
      </c>
      <c r="F11" s="66" t="s">
        <v>177</v>
      </c>
      <c r="G11" s="88">
        <v>100</v>
      </c>
      <c r="H11" s="64"/>
      <c r="I11" s="111"/>
      <c r="J11" s="111"/>
      <c r="K11" s="112"/>
      <c r="L11" s="113"/>
      <c r="M11" s="33">
        <f t="shared" si="0"/>
        <v>0</v>
      </c>
      <c r="N11" s="111"/>
    </row>
    <row r="12" spans="1:14">
      <c r="A12" s="60" t="s">
        <v>311</v>
      </c>
      <c r="B12" s="65" t="s">
        <v>780</v>
      </c>
      <c r="C12" s="65"/>
      <c r="D12" s="65"/>
      <c r="E12" s="62" t="s">
        <v>242</v>
      </c>
      <c r="F12" s="66" t="s">
        <v>177</v>
      </c>
      <c r="G12" s="88">
        <v>100</v>
      </c>
      <c r="H12" s="64"/>
      <c r="I12" s="111"/>
      <c r="J12" s="111"/>
      <c r="K12" s="112"/>
      <c r="L12" s="113"/>
      <c r="M12" s="33">
        <f t="shared" si="0"/>
        <v>0</v>
      </c>
      <c r="N12" s="111"/>
    </row>
    <row r="13" spans="1:14">
      <c r="A13" s="60" t="s">
        <v>312</v>
      </c>
      <c r="B13" s="65" t="s">
        <v>1247</v>
      </c>
      <c r="C13" s="65"/>
      <c r="D13" s="65"/>
      <c r="E13" s="62" t="s">
        <v>286</v>
      </c>
      <c r="F13" s="66" t="s">
        <v>73</v>
      </c>
      <c r="G13" s="88">
        <v>200</v>
      </c>
      <c r="H13" s="64"/>
      <c r="I13" s="111"/>
      <c r="J13" s="111"/>
      <c r="K13" s="112"/>
      <c r="L13" s="113"/>
      <c r="M13" s="33">
        <f t="shared" si="0"/>
        <v>0</v>
      </c>
      <c r="N13" s="111"/>
    </row>
    <row r="14" spans="1:14">
      <c r="A14" s="67" t="s">
        <v>313</v>
      </c>
      <c r="B14" s="65" t="s">
        <v>921</v>
      </c>
      <c r="C14" s="65"/>
      <c r="D14" s="65"/>
      <c r="E14" s="62" t="s">
        <v>277</v>
      </c>
      <c r="F14" s="66" t="s">
        <v>73</v>
      </c>
      <c r="G14" s="88">
        <v>300</v>
      </c>
      <c r="H14" s="64"/>
      <c r="I14" s="111"/>
      <c r="J14" s="111"/>
      <c r="K14" s="112"/>
      <c r="L14" s="113"/>
      <c r="M14" s="33">
        <f t="shared" si="0"/>
        <v>0</v>
      </c>
      <c r="N14" s="111"/>
    </row>
    <row r="15" spans="1:14">
      <c r="A15" s="60" t="s">
        <v>314</v>
      </c>
      <c r="B15" s="69" t="s">
        <v>921</v>
      </c>
      <c r="C15" s="65"/>
      <c r="D15" s="65"/>
      <c r="E15" s="70" t="s">
        <v>278</v>
      </c>
      <c r="F15" s="71" t="s">
        <v>73</v>
      </c>
      <c r="G15" s="88"/>
      <c r="H15" s="64"/>
      <c r="I15" s="111"/>
      <c r="J15" s="111"/>
      <c r="K15" s="112"/>
      <c r="L15" s="113"/>
      <c r="M15" s="33">
        <f t="shared" si="0"/>
        <v>0</v>
      </c>
      <c r="N15" s="111"/>
    </row>
    <row r="16" spans="1:14">
      <c r="A16" s="60" t="s">
        <v>315</v>
      </c>
      <c r="B16" s="61" t="s">
        <v>643</v>
      </c>
      <c r="C16" s="61"/>
      <c r="D16" s="61"/>
      <c r="E16" s="62" t="s">
        <v>277</v>
      </c>
      <c r="F16" s="63" t="s">
        <v>73</v>
      </c>
      <c r="G16" s="88">
        <v>500</v>
      </c>
      <c r="H16" s="64"/>
      <c r="I16" s="111"/>
      <c r="J16" s="111"/>
      <c r="K16" s="112"/>
      <c r="L16" s="113"/>
      <c r="M16" s="33">
        <f t="shared" si="0"/>
        <v>0</v>
      </c>
      <c r="N16" s="111"/>
    </row>
    <row r="17" spans="1:14">
      <c r="A17" s="60" t="s">
        <v>316</v>
      </c>
      <c r="B17" s="65" t="s">
        <v>643</v>
      </c>
      <c r="C17" s="65"/>
      <c r="D17" s="65"/>
      <c r="E17" s="62" t="s">
        <v>278</v>
      </c>
      <c r="F17" s="66" t="s">
        <v>73</v>
      </c>
      <c r="G17" s="88">
        <v>300</v>
      </c>
      <c r="H17" s="64"/>
      <c r="I17" s="111"/>
      <c r="J17" s="111"/>
      <c r="K17" s="112"/>
      <c r="L17" s="113"/>
      <c r="M17" s="33">
        <f t="shared" si="0"/>
        <v>0</v>
      </c>
      <c r="N17" s="111"/>
    </row>
    <row r="18" spans="1:14">
      <c r="A18" s="60" t="s">
        <v>317</v>
      </c>
      <c r="B18" s="65" t="s">
        <v>644</v>
      </c>
      <c r="C18" s="65" t="s">
        <v>1456</v>
      </c>
      <c r="D18" s="65"/>
      <c r="E18" s="62" t="s">
        <v>280</v>
      </c>
      <c r="F18" s="66" t="s">
        <v>73</v>
      </c>
      <c r="G18" s="88"/>
      <c r="H18" s="64"/>
      <c r="I18" s="111"/>
      <c r="J18" s="111"/>
      <c r="K18" s="112"/>
      <c r="L18" s="113"/>
      <c r="M18" s="33">
        <f t="shared" si="0"/>
        <v>0</v>
      </c>
      <c r="N18" s="111"/>
    </row>
    <row r="19" spans="1:14">
      <c r="A19" s="60" t="s">
        <v>318</v>
      </c>
      <c r="B19" s="61" t="s">
        <v>644</v>
      </c>
      <c r="C19" s="61"/>
      <c r="D19" s="61"/>
      <c r="E19" s="62" t="s">
        <v>277</v>
      </c>
      <c r="F19" s="63" t="s">
        <v>73</v>
      </c>
      <c r="G19" s="88">
        <v>1000</v>
      </c>
      <c r="H19" s="64"/>
      <c r="I19" s="111"/>
      <c r="J19" s="111"/>
      <c r="K19" s="112"/>
      <c r="L19" s="113"/>
      <c r="M19" s="33">
        <f t="shared" si="0"/>
        <v>0</v>
      </c>
      <c r="N19" s="111"/>
    </row>
    <row r="20" spans="1:14">
      <c r="A20" s="60" t="s">
        <v>319</v>
      </c>
      <c r="B20" s="61" t="s">
        <v>644</v>
      </c>
      <c r="C20" s="61"/>
      <c r="D20" s="61"/>
      <c r="E20" s="62" t="s">
        <v>278</v>
      </c>
      <c r="F20" s="63" t="s">
        <v>73</v>
      </c>
      <c r="G20" s="88"/>
      <c r="H20" s="64"/>
      <c r="I20" s="111"/>
      <c r="J20" s="111"/>
      <c r="K20" s="112"/>
      <c r="L20" s="113"/>
      <c r="M20" s="33">
        <f t="shared" si="0"/>
        <v>0</v>
      </c>
      <c r="N20" s="111"/>
    </row>
    <row r="21" spans="1:14">
      <c r="A21" s="60" t="s">
        <v>320</v>
      </c>
      <c r="B21" s="61" t="s">
        <v>1246</v>
      </c>
      <c r="C21" s="61"/>
      <c r="D21" s="61"/>
      <c r="E21" s="62" t="s">
        <v>286</v>
      </c>
      <c r="F21" s="63" t="s">
        <v>73</v>
      </c>
      <c r="G21" s="88"/>
      <c r="H21" s="64"/>
      <c r="I21" s="111"/>
      <c r="J21" s="111"/>
      <c r="K21" s="112"/>
      <c r="L21" s="113"/>
      <c r="M21" s="33">
        <f t="shared" si="0"/>
        <v>0</v>
      </c>
      <c r="N21" s="111"/>
    </row>
    <row r="22" spans="1:14">
      <c r="A22" s="60" t="s">
        <v>321</v>
      </c>
      <c r="B22" s="61" t="s">
        <v>922</v>
      </c>
      <c r="C22" s="61" t="s">
        <v>1457</v>
      </c>
      <c r="D22" s="61"/>
      <c r="E22" s="62" t="s">
        <v>1144</v>
      </c>
      <c r="F22" s="63" t="s">
        <v>73</v>
      </c>
      <c r="G22" s="88">
        <v>200</v>
      </c>
      <c r="H22" s="64"/>
      <c r="I22" s="111"/>
      <c r="J22" s="111"/>
      <c r="K22" s="112"/>
      <c r="L22" s="113"/>
      <c r="M22" s="33">
        <f t="shared" si="0"/>
        <v>0</v>
      </c>
      <c r="N22" s="111"/>
    </row>
    <row r="23" spans="1:14">
      <c r="A23" s="67" t="s">
        <v>322</v>
      </c>
      <c r="B23" s="61" t="s">
        <v>922</v>
      </c>
      <c r="C23" s="61" t="s">
        <v>1457</v>
      </c>
      <c r="D23" s="61"/>
      <c r="E23" s="62" t="s">
        <v>923</v>
      </c>
      <c r="F23" s="63" t="s">
        <v>73</v>
      </c>
      <c r="G23" s="88"/>
      <c r="H23" s="64"/>
      <c r="I23" s="111"/>
      <c r="J23" s="111"/>
      <c r="K23" s="112"/>
      <c r="L23" s="113"/>
      <c r="M23" s="33">
        <f t="shared" si="0"/>
        <v>0</v>
      </c>
      <c r="N23" s="111"/>
    </row>
    <row r="24" spans="1:14">
      <c r="A24" s="60" t="s">
        <v>323</v>
      </c>
      <c r="B24" s="61" t="s">
        <v>1248</v>
      </c>
      <c r="C24" s="61"/>
      <c r="D24" s="61"/>
      <c r="E24" s="62" t="s">
        <v>242</v>
      </c>
      <c r="F24" s="63" t="s">
        <v>177</v>
      </c>
      <c r="G24" s="88"/>
      <c r="H24" s="64"/>
      <c r="I24" s="111"/>
      <c r="J24" s="111"/>
      <c r="K24" s="112"/>
      <c r="L24" s="113"/>
      <c r="M24" s="33">
        <f t="shared" si="0"/>
        <v>0</v>
      </c>
      <c r="N24" s="111"/>
    </row>
    <row r="25" spans="1:14">
      <c r="A25" s="60" t="s">
        <v>324</v>
      </c>
      <c r="B25" s="61" t="s">
        <v>646</v>
      </c>
      <c r="C25" s="61" t="s">
        <v>1458</v>
      </c>
      <c r="D25" s="61"/>
      <c r="E25" s="62" t="s">
        <v>1144</v>
      </c>
      <c r="F25" s="63" t="s">
        <v>73</v>
      </c>
      <c r="G25" s="88">
        <v>200</v>
      </c>
      <c r="H25" s="64"/>
      <c r="I25" s="111"/>
      <c r="J25" s="111"/>
      <c r="K25" s="112"/>
      <c r="L25" s="113"/>
      <c r="M25" s="33">
        <f t="shared" si="0"/>
        <v>0</v>
      </c>
      <c r="N25" s="111"/>
    </row>
    <row r="26" spans="1:14">
      <c r="A26" s="60" t="s">
        <v>325</v>
      </c>
      <c r="B26" s="61" t="s">
        <v>646</v>
      </c>
      <c r="C26" s="61" t="s">
        <v>1458</v>
      </c>
      <c r="D26" s="61"/>
      <c r="E26" s="62" t="s">
        <v>923</v>
      </c>
      <c r="F26" s="63" t="s">
        <v>73</v>
      </c>
      <c r="G26" s="88"/>
      <c r="H26" s="64"/>
      <c r="I26" s="111"/>
      <c r="J26" s="111"/>
      <c r="K26" s="112"/>
      <c r="L26" s="113"/>
      <c r="M26" s="33">
        <f t="shared" si="0"/>
        <v>0</v>
      </c>
      <c r="N26" s="111"/>
    </row>
    <row r="27" spans="1:14">
      <c r="A27" s="60" t="s">
        <v>326</v>
      </c>
      <c r="B27" s="61" t="s">
        <v>646</v>
      </c>
      <c r="C27" s="61"/>
      <c r="D27" s="61"/>
      <c r="E27" s="62" t="s">
        <v>242</v>
      </c>
      <c r="F27" s="63" t="s">
        <v>177</v>
      </c>
      <c r="G27" s="88"/>
      <c r="H27" s="64"/>
      <c r="I27" s="111"/>
      <c r="J27" s="111"/>
      <c r="K27" s="112"/>
      <c r="L27" s="113"/>
      <c r="M27" s="33">
        <f t="shared" si="0"/>
        <v>0</v>
      </c>
      <c r="N27" s="111"/>
    </row>
    <row r="28" spans="1:14">
      <c r="A28" s="60" t="s">
        <v>327</v>
      </c>
      <c r="B28" s="61" t="s">
        <v>646</v>
      </c>
      <c r="C28" s="61"/>
      <c r="D28" s="61"/>
      <c r="E28" s="62" t="s">
        <v>242</v>
      </c>
      <c r="F28" s="63" t="s">
        <v>177</v>
      </c>
      <c r="G28" s="88">
        <v>50</v>
      </c>
      <c r="H28" s="64"/>
      <c r="I28" s="111"/>
      <c r="J28" s="111"/>
      <c r="K28" s="112"/>
      <c r="L28" s="113"/>
      <c r="M28" s="33">
        <f t="shared" si="0"/>
        <v>0</v>
      </c>
      <c r="N28" s="111"/>
    </row>
    <row r="29" spans="1:14">
      <c r="A29" s="60" t="s">
        <v>328</v>
      </c>
      <c r="B29" s="61" t="s">
        <v>646</v>
      </c>
      <c r="C29" s="61" t="s">
        <v>1459</v>
      </c>
      <c r="D29" s="61"/>
      <c r="E29" s="62" t="s">
        <v>923</v>
      </c>
      <c r="F29" s="63" t="s">
        <v>73</v>
      </c>
      <c r="G29" s="88">
        <v>300</v>
      </c>
      <c r="H29" s="64"/>
      <c r="I29" s="111"/>
      <c r="J29" s="111"/>
      <c r="K29" s="112"/>
      <c r="L29" s="113"/>
      <c r="M29" s="33">
        <f t="shared" si="0"/>
        <v>0</v>
      </c>
      <c r="N29" s="111"/>
    </row>
    <row r="30" spans="1:14">
      <c r="A30" s="60" t="s">
        <v>329</v>
      </c>
      <c r="B30" s="61" t="s">
        <v>1186</v>
      </c>
      <c r="C30" s="61"/>
      <c r="D30" s="61"/>
      <c r="E30" s="62" t="s">
        <v>242</v>
      </c>
      <c r="F30" s="63" t="s">
        <v>177</v>
      </c>
      <c r="G30" s="88">
        <v>100</v>
      </c>
      <c r="H30" s="64"/>
      <c r="I30" s="111"/>
      <c r="J30" s="111"/>
      <c r="K30" s="112"/>
      <c r="L30" s="113"/>
      <c r="M30" s="33">
        <f t="shared" si="0"/>
        <v>0</v>
      </c>
      <c r="N30" s="111"/>
    </row>
    <row r="31" spans="1:14">
      <c r="A31" s="60" t="s">
        <v>330</v>
      </c>
      <c r="B31" s="61" t="s">
        <v>1186</v>
      </c>
      <c r="C31" s="61"/>
      <c r="D31" s="61"/>
      <c r="E31" s="62" t="s">
        <v>277</v>
      </c>
      <c r="F31" s="63" t="s">
        <v>73</v>
      </c>
      <c r="G31" s="88">
        <v>400</v>
      </c>
      <c r="H31" s="64"/>
      <c r="I31" s="111"/>
      <c r="J31" s="111"/>
      <c r="K31" s="112"/>
      <c r="L31" s="113"/>
      <c r="M31" s="33">
        <f t="shared" si="0"/>
        <v>0</v>
      </c>
      <c r="N31" s="111"/>
    </row>
    <row r="32" spans="1:14">
      <c r="A32" s="67" t="s">
        <v>331</v>
      </c>
      <c r="B32" s="61" t="s">
        <v>1186</v>
      </c>
      <c r="C32" s="61"/>
      <c r="D32" s="61"/>
      <c r="E32" s="62" t="s">
        <v>339</v>
      </c>
      <c r="F32" s="63" t="s">
        <v>73</v>
      </c>
      <c r="G32" s="88"/>
      <c r="H32" s="64"/>
      <c r="I32" s="111"/>
      <c r="J32" s="111"/>
      <c r="K32" s="112"/>
      <c r="L32" s="113"/>
      <c r="M32" s="33">
        <f t="shared" si="0"/>
        <v>0</v>
      </c>
      <c r="N32" s="111"/>
    </row>
    <row r="33" spans="1:14">
      <c r="A33" s="60" t="s">
        <v>332</v>
      </c>
      <c r="B33" s="61" t="s">
        <v>645</v>
      </c>
      <c r="C33" s="61"/>
      <c r="D33" s="61"/>
      <c r="E33" s="62" t="s">
        <v>277</v>
      </c>
      <c r="F33" s="63" t="s">
        <v>73</v>
      </c>
      <c r="G33" s="88">
        <v>200</v>
      </c>
      <c r="H33" s="64"/>
      <c r="I33" s="111"/>
      <c r="J33" s="111"/>
      <c r="K33" s="112"/>
      <c r="L33" s="113"/>
      <c r="M33" s="33">
        <f t="shared" si="0"/>
        <v>0</v>
      </c>
      <c r="N33" s="111"/>
    </row>
    <row r="34" spans="1:14">
      <c r="A34" s="60" t="s">
        <v>333</v>
      </c>
      <c r="B34" s="61" t="s">
        <v>645</v>
      </c>
      <c r="C34" s="61"/>
      <c r="D34" s="61"/>
      <c r="E34" s="62" t="s">
        <v>278</v>
      </c>
      <c r="F34" s="63" t="s">
        <v>73</v>
      </c>
      <c r="G34" s="88"/>
      <c r="H34" s="64"/>
      <c r="I34" s="111"/>
      <c r="J34" s="111"/>
      <c r="K34" s="112"/>
      <c r="L34" s="113"/>
      <c r="M34" s="33">
        <f t="shared" si="0"/>
        <v>0</v>
      </c>
      <c r="N34" s="111"/>
    </row>
    <row r="35" spans="1:14">
      <c r="A35" s="60" t="s">
        <v>334</v>
      </c>
      <c r="B35" s="61" t="s">
        <v>655</v>
      </c>
      <c r="C35" s="61"/>
      <c r="D35" s="61"/>
      <c r="E35" s="62" t="s">
        <v>1461</v>
      </c>
      <c r="F35" s="63" t="s">
        <v>73</v>
      </c>
      <c r="G35" s="88">
        <v>100</v>
      </c>
      <c r="H35" s="64"/>
      <c r="I35" s="111"/>
      <c r="J35" s="111"/>
      <c r="K35" s="112"/>
      <c r="L35" s="113"/>
      <c r="M35" s="33">
        <f t="shared" si="0"/>
        <v>0</v>
      </c>
      <c r="N35" s="111"/>
    </row>
    <row r="36" spans="1:14">
      <c r="A36" s="60" t="s">
        <v>335</v>
      </c>
      <c r="B36" s="61" t="s">
        <v>655</v>
      </c>
      <c r="C36" s="61"/>
      <c r="D36" s="61"/>
      <c r="E36" s="62" t="s">
        <v>428</v>
      </c>
      <c r="F36" s="63" t="s">
        <v>73</v>
      </c>
      <c r="G36" s="88"/>
      <c r="H36" s="64"/>
      <c r="I36" s="111"/>
      <c r="J36" s="111"/>
      <c r="K36" s="112"/>
      <c r="L36" s="113"/>
      <c r="M36" s="33">
        <f t="shared" si="0"/>
        <v>0</v>
      </c>
      <c r="N36" s="111"/>
    </row>
    <row r="37" spans="1:14">
      <c r="A37" s="60" t="s">
        <v>336</v>
      </c>
      <c r="B37" s="61" t="s">
        <v>655</v>
      </c>
      <c r="C37" s="61"/>
      <c r="D37" s="61"/>
      <c r="E37" s="62" t="s">
        <v>281</v>
      </c>
      <c r="F37" s="63" t="s">
        <v>73</v>
      </c>
      <c r="G37" s="88">
        <v>800</v>
      </c>
      <c r="H37" s="64"/>
      <c r="I37" s="111"/>
      <c r="J37" s="111"/>
      <c r="K37" s="112"/>
      <c r="L37" s="113"/>
      <c r="M37" s="33">
        <f t="shared" si="0"/>
        <v>0</v>
      </c>
      <c r="N37" s="111"/>
    </row>
    <row r="38" spans="1:14">
      <c r="A38" s="60" t="s">
        <v>430</v>
      </c>
      <c r="B38" s="61" t="s">
        <v>284</v>
      </c>
      <c r="C38" s="61"/>
      <c r="D38" s="61"/>
      <c r="E38" s="62" t="s">
        <v>285</v>
      </c>
      <c r="F38" s="63" t="s">
        <v>73</v>
      </c>
      <c r="G38" s="88"/>
      <c r="H38" s="64"/>
      <c r="I38" s="111"/>
      <c r="J38" s="111"/>
      <c r="K38" s="112"/>
      <c r="L38" s="113"/>
      <c r="M38" s="33">
        <f t="shared" si="0"/>
        <v>0</v>
      </c>
      <c r="N38" s="111"/>
    </row>
    <row r="39" spans="1:14">
      <c r="A39" s="60" t="s">
        <v>431</v>
      </c>
      <c r="B39" s="61" t="s">
        <v>284</v>
      </c>
      <c r="C39" s="61" t="s">
        <v>1462</v>
      </c>
      <c r="D39" s="61"/>
      <c r="E39" s="62" t="s">
        <v>285</v>
      </c>
      <c r="F39" s="63" t="s">
        <v>73</v>
      </c>
      <c r="G39" s="88">
        <v>300</v>
      </c>
      <c r="H39" s="64"/>
      <c r="I39" s="111"/>
      <c r="J39" s="111"/>
      <c r="K39" s="112"/>
      <c r="L39" s="113"/>
      <c r="M39" s="33">
        <f t="shared" si="0"/>
        <v>0</v>
      </c>
      <c r="N39" s="111"/>
    </row>
    <row r="40" spans="1:14">
      <c r="A40" s="60" t="s">
        <v>432</v>
      </c>
      <c r="B40" s="61" t="s">
        <v>284</v>
      </c>
      <c r="C40" s="61"/>
      <c r="D40" s="61"/>
      <c r="E40" s="62" t="s">
        <v>285</v>
      </c>
      <c r="F40" s="63" t="s">
        <v>73</v>
      </c>
      <c r="G40" s="88"/>
      <c r="H40" s="64"/>
      <c r="I40" s="111"/>
      <c r="J40" s="111"/>
      <c r="K40" s="112"/>
      <c r="L40" s="113"/>
      <c r="M40" s="33">
        <f t="shared" si="0"/>
        <v>0</v>
      </c>
      <c r="N40" s="111"/>
    </row>
    <row r="41" spans="1:14">
      <c r="A41" s="67" t="s">
        <v>433</v>
      </c>
      <c r="B41" s="61" t="s">
        <v>507</v>
      </c>
      <c r="C41" s="61" t="s">
        <v>1463</v>
      </c>
      <c r="D41" s="61"/>
      <c r="E41" s="62" t="s">
        <v>282</v>
      </c>
      <c r="F41" s="63" t="s">
        <v>73</v>
      </c>
      <c r="G41" s="88">
        <v>300</v>
      </c>
      <c r="H41" s="64"/>
      <c r="I41" s="111"/>
      <c r="J41" s="111"/>
      <c r="K41" s="112"/>
      <c r="L41" s="113"/>
      <c r="M41" s="33">
        <f t="shared" si="0"/>
        <v>0</v>
      </c>
      <c r="N41" s="111"/>
    </row>
    <row r="42" spans="1:14">
      <c r="A42" s="60" t="s">
        <v>434</v>
      </c>
      <c r="B42" s="61" t="s">
        <v>506</v>
      </c>
      <c r="C42" s="61" t="s">
        <v>1463</v>
      </c>
      <c r="D42" s="61"/>
      <c r="E42" s="62" t="s">
        <v>282</v>
      </c>
      <c r="F42" s="63" t="s">
        <v>73</v>
      </c>
      <c r="G42" s="88">
        <v>300</v>
      </c>
      <c r="H42" s="64"/>
      <c r="I42" s="111"/>
      <c r="J42" s="111"/>
      <c r="K42" s="112"/>
      <c r="L42" s="113"/>
      <c r="M42" s="33">
        <f t="shared" si="0"/>
        <v>0</v>
      </c>
      <c r="N42" s="111"/>
    </row>
    <row r="43" spans="1:14">
      <c r="A43" s="60" t="s">
        <v>435</v>
      </c>
      <c r="B43" s="61" t="s">
        <v>1088</v>
      </c>
      <c r="C43" s="61" t="s">
        <v>1464</v>
      </c>
      <c r="D43" s="61"/>
      <c r="E43" s="62" t="s">
        <v>286</v>
      </c>
      <c r="F43" s="63" t="s">
        <v>73</v>
      </c>
      <c r="G43" s="88"/>
      <c r="H43" s="64"/>
      <c r="I43" s="111"/>
      <c r="J43" s="111"/>
      <c r="K43" s="112"/>
      <c r="L43" s="113"/>
      <c r="M43" s="33">
        <f t="shared" si="0"/>
        <v>0</v>
      </c>
      <c r="N43" s="111"/>
    </row>
    <row r="44" spans="1:14">
      <c r="A44" s="60" t="s">
        <v>467</v>
      </c>
      <c r="B44" s="61" t="s">
        <v>505</v>
      </c>
      <c r="C44" s="61" t="s">
        <v>1465</v>
      </c>
      <c r="D44" s="61"/>
      <c r="E44" s="62" t="s">
        <v>286</v>
      </c>
      <c r="F44" s="63" t="s">
        <v>73</v>
      </c>
      <c r="G44" s="88">
        <v>400</v>
      </c>
      <c r="H44" s="64"/>
      <c r="I44" s="111"/>
      <c r="J44" s="111"/>
      <c r="K44" s="112"/>
      <c r="L44" s="113"/>
      <c r="M44" s="33">
        <f t="shared" si="0"/>
        <v>0</v>
      </c>
      <c r="N44" s="111"/>
    </row>
    <row r="45" spans="1:14">
      <c r="A45" s="60" t="s">
        <v>468</v>
      </c>
      <c r="B45" s="61" t="s">
        <v>1187</v>
      </c>
      <c r="C45" s="61"/>
      <c r="D45" s="61"/>
      <c r="E45" s="62" t="s">
        <v>242</v>
      </c>
      <c r="F45" s="63" t="s">
        <v>177</v>
      </c>
      <c r="G45" s="88">
        <v>30</v>
      </c>
      <c r="H45" s="64"/>
      <c r="I45" s="111"/>
      <c r="J45" s="111"/>
      <c r="K45" s="112"/>
      <c r="L45" s="113"/>
      <c r="M45" s="33">
        <f t="shared" si="0"/>
        <v>0</v>
      </c>
      <c r="N45" s="111"/>
    </row>
    <row r="46" spans="1:14">
      <c r="A46" s="60" t="s">
        <v>469</v>
      </c>
      <c r="B46" s="61" t="s">
        <v>1083</v>
      </c>
      <c r="C46" s="61"/>
      <c r="D46" s="61"/>
      <c r="E46" s="62" t="s">
        <v>1466</v>
      </c>
      <c r="F46" s="63" t="s">
        <v>177</v>
      </c>
      <c r="G46" s="88"/>
      <c r="H46" s="64"/>
      <c r="I46" s="111"/>
      <c r="J46" s="111"/>
      <c r="K46" s="112"/>
      <c r="L46" s="113"/>
      <c r="M46" s="33">
        <f t="shared" si="0"/>
        <v>0</v>
      </c>
      <c r="N46" s="111"/>
    </row>
    <row r="47" spans="1:14">
      <c r="A47" s="60" t="s">
        <v>470</v>
      </c>
      <c r="B47" s="61" t="s">
        <v>918</v>
      </c>
      <c r="C47" s="61"/>
      <c r="D47" s="61"/>
      <c r="E47" s="62" t="s">
        <v>242</v>
      </c>
      <c r="F47" s="63" t="s">
        <v>177</v>
      </c>
      <c r="G47" s="88"/>
      <c r="H47" s="64"/>
      <c r="I47" s="111"/>
      <c r="J47" s="111"/>
      <c r="K47" s="112"/>
      <c r="L47" s="113"/>
      <c r="M47" s="33">
        <f t="shared" si="0"/>
        <v>0</v>
      </c>
      <c r="N47" s="111"/>
    </row>
    <row r="48" spans="1:14">
      <c r="A48" s="60" t="s">
        <v>471</v>
      </c>
      <c r="B48" s="61" t="s">
        <v>918</v>
      </c>
      <c r="C48" s="61"/>
      <c r="D48" s="61"/>
      <c r="E48" s="62" t="s">
        <v>242</v>
      </c>
      <c r="F48" s="63" t="s">
        <v>177</v>
      </c>
      <c r="G48" s="88"/>
      <c r="H48" s="64"/>
      <c r="I48" s="111"/>
      <c r="J48" s="111"/>
      <c r="K48" s="112"/>
      <c r="L48" s="113"/>
      <c r="M48" s="33">
        <f t="shared" si="0"/>
        <v>0</v>
      </c>
      <c r="N48" s="111"/>
    </row>
    <row r="49" spans="1:14">
      <c r="A49" s="60" t="s">
        <v>478</v>
      </c>
      <c r="B49" s="61" t="s">
        <v>640</v>
      </c>
      <c r="C49" s="61"/>
      <c r="D49" s="61"/>
      <c r="E49" s="62" t="s">
        <v>1144</v>
      </c>
      <c r="F49" s="63" t="s">
        <v>73</v>
      </c>
      <c r="G49" s="88">
        <v>300</v>
      </c>
      <c r="H49" s="64"/>
      <c r="I49" s="111"/>
      <c r="J49" s="111"/>
      <c r="K49" s="112"/>
      <c r="L49" s="113"/>
      <c r="M49" s="33">
        <f t="shared" si="0"/>
        <v>0</v>
      </c>
      <c r="N49" s="111"/>
    </row>
    <row r="50" spans="1:14">
      <c r="A50" s="67" t="s">
        <v>479</v>
      </c>
      <c r="B50" s="61" t="s">
        <v>640</v>
      </c>
      <c r="C50" s="61"/>
      <c r="D50" s="61"/>
      <c r="E50" s="62" t="s">
        <v>242</v>
      </c>
      <c r="F50" s="63" t="s">
        <v>177</v>
      </c>
      <c r="G50" s="88">
        <v>50</v>
      </c>
      <c r="H50" s="64"/>
      <c r="I50" s="111"/>
      <c r="J50" s="111"/>
      <c r="K50" s="112"/>
      <c r="L50" s="113"/>
      <c r="M50" s="33">
        <f t="shared" si="0"/>
        <v>0</v>
      </c>
      <c r="N50" s="111"/>
    </row>
    <row r="51" spans="1:14">
      <c r="A51" s="60" t="s">
        <v>480</v>
      </c>
      <c r="B51" s="61" t="s">
        <v>1468</v>
      </c>
      <c r="C51" s="61"/>
      <c r="D51" s="61"/>
      <c r="E51" s="62" t="s">
        <v>1144</v>
      </c>
      <c r="F51" s="63" t="s">
        <v>73</v>
      </c>
      <c r="G51" s="88"/>
      <c r="H51" s="64"/>
      <c r="I51" s="111"/>
      <c r="J51" s="111"/>
      <c r="K51" s="112"/>
      <c r="L51" s="113"/>
      <c r="M51" s="33">
        <f t="shared" si="0"/>
        <v>0</v>
      </c>
      <c r="N51" s="111"/>
    </row>
    <row r="52" spans="1:14">
      <c r="A52" s="60" t="s">
        <v>481</v>
      </c>
      <c r="B52" s="61" t="s">
        <v>1467</v>
      </c>
      <c r="C52" s="61"/>
      <c r="D52" s="61"/>
      <c r="E52" s="62" t="s">
        <v>984</v>
      </c>
      <c r="F52" s="63" t="s">
        <v>73</v>
      </c>
      <c r="G52" s="88"/>
      <c r="H52" s="64"/>
      <c r="I52" s="111"/>
      <c r="J52" s="111"/>
      <c r="K52" s="112"/>
      <c r="L52" s="113"/>
      <c r="M52" s="33">
        <f t="shared" si="0"/>
        <v>0</v>
      </c>
      <c r="N52" s="111"/>
    </row>
    <row r="53" spans="1:14">
      <c r="A53" s="60" t="s">
        <v>482</v>
      </c>
      <c r="B53" s="61" t="s">
        <v>639</v>
      </c>
      <c r="C53" s="61"/>
      <c r="D53" s="61"/>
      <c r="E53" s="62" t="s">
        <v>242</v>
      </c>
      <c r="F53" s="63" t="s">
        <v>177</v>
      </c>
      <c r="G53" s="88"/>
      <c r="H53" s="64"/>
      <c r="I53" s="111"/>
      <c r="J53" s="111"/>
      <c r="K53" s="112"/>
      <c r="L53" s="113"/>
      <c r="M53" s="33">
        <f t="shared" si="0"/>
        <v>0</v>
      </c>
      <c r="N53" s="111"/>
    </row>
    <row r="54" spans="1:14">
      <c r="A54" s="60" t="s">
        <v>483</v>
      </c>
      <c r="B54" s="61" t="s">
        <v>639</v>
      </c>
      <c r="C54" s="61"/>
      <c r="D54" s="61"/>
      <c r="E54" s="62" t="s">
        <v>246</v>
      </c>
      <c r="F54" s="63" t="s">
        <v>177</v>
      </c>
      <c r="G54" s="88"/>
      <c r="H54" s="64"/>
      <c r="I54" s="111"/>
      <c r="J54" s="111"/>
      <c r="K54" s="112"/>
      <c r="L54" s="113"/>
      <c r="M54" s="33">
        <f t="shared" si="0"/>
        <v>0</v>
      </c>
      <c r="N54" s="111"/>
    </row>
    <row r="55" spans="1:14">
      <c r="A55" s="60" t="s">
        <v>484</v>
      </c>
      <c r="B55" s="61" t="s">
        <v>639</v>
      </c>
      <c r="C55" s="61"/>
      <c r="D55" s="61"/>
      <c r="E55" s="62" t="s">
        <v>1084</v>
      </c>
      <c r="F55" s="63" t="s">
        <v>177</v>
      </c>
      <c r="G55" s="88"/>
      <c r="H55" s="64"/>
      <c r="I55" s="111"/>
      <c r="J55" s="111"/>
      <c r="K55" s="112"/>
      <c r="L55" s="113"/>
      <c r="M55" s="33">
        <f t="shared" si="0"/>
        <v>0</v>
      </c>
      <c r="N55" s="111"/>
    </row>
    <row r="56" spans="1:14">
      <c r="A56" s="60" t="s">
        <v>485</v>
      </c>
      <c r="B56" s="61" t="s">
        <v>638</v>
      </c>
      <c r="C56" s="61"/>
      <c r="D56" s="61"/>
      <c r="E56" s="62" t="s">
        <v>242</v>
      </c>
      <c r="F56" s="63" t="s">
        <v>177</v>
      </c>
      <c r="G56" s="88"/>
      <c r="H56" s="64"/>
      <c r="I56" s="111"/>
      <c r="J56" s="111"/>
      <c r="K56" s="112"/>
      <c r="L56" s="113"/>
      <c r="M56" s="33">
        <f t="shared" si="0"/>
        <v>0</v>
      </c>
      <c r="N56" s="111"/>
    </row>
    <row r="57" spans="1:14">
      <c r="A57" s="60" t="s">
        <v>486</v>
      </c>
      <c r="B57" s="61" t="s">
        <v>638</v>
      </c>
      <c r="C57" s="61"/>
      <c r="D57" s="61"/>
      <c r="E57" s="62" t="s">
        <v>246</v>
      </c>
      <c r="F57" s="63" t="s">
        <v>177</v>
      </c>
      <c r="G57" s="88"/>
      <c r="H57" s="64"/>
      <c r="I57" s="111"/>
      <c r="J57" s="111"/>
      <c r="K57" s="112"/>
      <c r="L57" s="113"/>
      <c r="M57" s="33">
        <f t="shared" si="0"/>
        <v>0</v>
      </c>
      <c r="N57" s="111"/>
    </row>
    <row r="58" spans="1:14">
      <c r="A58" s="60" t="s">
        <v>487</v>
      </c>
      <c r="B58" s="61" t="s">
        <v>638</v>
      </c>
      <c r="C58" s="61"/>
      <c r="D58" s="61"/>
      <c r="E58" s="62" t="s">
        <v>715</v>
      </c>
      <c r="F58" s="63" t="s">
        <v>177</v>
      </c>
      <c r="G58" s="88">
        <v>3500</v>
      </c>
      <c r="H58" s="64"/>
      <c r="I58" s="111"/>
      <c r="J58" s="111"/>
      <c r="K58" s="112"/>
      <c r="L58" s="113"/>
      <c r="M58" s="33">
        <f t="shared" si="0"/>
        <v>0</v>
      </c>
      <c r="N58" s="111"/>
    </row>
    <row r="59" spans="1:14">
      <c r="A59" s="67" t="s">
        <v>488</v>
      </c>
      <c r="B59" s="61" t="s">
        <v>638</v>
      </c>
      <c r="C59" s="61"/>
      <c r="D59" s="61"/>
      <c r="E59" s="62" t="s">
        <v>1028</v>
      </c>
      <c r="F59" s="63" t="s">
        <v>177</v>
      </c>
      <c r="G59" s="88"/>
      <c r="H59" s="64"/>
      <c r="I59" s="111"/>
      <c r="J59" s="111"/>
      <c r="K59" s="112"/>
      <c r="L59" s="113"/>
      <c r="M59" s="33">
        <f t="shared" si="0"/>
        <v>0</v>
      </c>
      <c r="N59" s="111"/>
    </row>
    <row r="60" spans="1:14">
      <c r="A60" s="60" t="s">
        <v>489</v>
      </c>
      <c r="B60" s="61" t="s">
        <v>637</v>
      </c>
      <c r="C60" s="61" t="s">
        <v>1473</v>
      </c>
      <c r="D60" s="61"/>
      <c r="E60" s="62" t="s">
        <v>242</v>
      </c>
      <c r="F60" s="63" t="s">
        <v>177</v>
      </c>
      <c r="G60" s="88">
        <v>1000</v>
      </c>
      <c r="H60" s="64"/>
      <c r="I60" s="111"/>
      <c r="J60" s="111"/>
      <c r="K60" s="112"/>
      <c r="L60" s="113"/>
      <c r="M60" s="33">
        <f t="shared" si="0"/>
        <v>0</v>
      </c>
      <c r="N60" s="111"/>
    </row>
    <row r="61" spans="1:14">
      <c r="A61" s="60" t="s">
        <v>490</v>
      </c>
      <c r="B61" s="61" t="s">
        <v>778</v>
      </c>
      <c r="C61" s="61" t="s">
        <v>1473</v>
      </c>
      <c r="D61" s="61"/>
      <c r="E61" s="62" t="s">
        <v>1144</v>
      </c>
      <c r="F61" s="63" t="s">
        <v>73</v>
      </c>
      <c r="G61" s="88"/>
      <c r="H61" s="64"/>
      <c r="I61" s="111"/>
      <c r="J61" s="111"/>
      <c r="K61" s="112"/>
      <c r="L61" s="113"/>
      <c r="M61" s="33">
        <f t="shared" si="0"/>
        <v>0</v>
      </c>
      <c r="N61" s="111"/>
    </row>
    <row r="62" spans="1:14">
      <c r="A62" s="60" t="s">
        <v>491</v>
      </c>
      <c r="B62" s="65" t="s">
        <v>918</v>
      </c>
      <c r="C62" s="65" t="s">
        <v>1469</v>
      </c>
      <c r="D62" s="65"/>
      <c r="E62" s="62" t="s">
        <v>242</v>
      </c>
      <c r="F62" s="66" t="s">
        <v>177</v>
      </c>
      <c r="G62" s="88"/>
      <c r="H62" s="64"/>
      <c r="I62" s="111"/>
      <c r="J62" s="111"/>
      <c r="K62" s="112"/>
      <c r="L62" s="113"/>
      <c r="M62" s="33">
        <f t="shared" si="0"/>
        <v>0</v>
      </c>
      <c r="N62" s="111"/>
    </row>
    <row r="63" spans="1:14">
      <c r="A63" s="60" t="s">
        <v>492</v>
      </c>
      <c r="B63" s="65" t="s">
        <v>918</v>
      </c>
      <c r="C63" s="65" t="s">
        <v>1469</v>
      </c>
      <c r="D63" s="65"/>
      <c r="E63" s="62" t="s">
        <v>279</v>
      </c>
      <c r="F63" s="66" t="s">
        <v>177</v>
      </c>
      <c r="G63" s="88"/>
      <c r="H63" s="64"/>
      <c r="I63" s="111"/>
      <c r="J63" s="111"/>
      <c r="K63" s="112"/>
      <c r="L63" s="113"/>
      <c r="M63" s="33">
        <f t="shared" si="0"/>
        <v>0</v>
      </c>
      <c r="N63" s="111"/>
    </row>
    <row r="64" spans="1:14">
      <c r="A64" s="60" t="s">
        <v>493</v>
      </c>
      <c r="B64" s="61" t="s">
        <v>1183</v>
      </c>
      <c r="C64" s="61"/>
      <c r="D64" s="61"/>
      <c r="E64" s="62" t="s">
        <v>242</v>
      </c>
      <c r="F64" s="63" t="s">
        <v>72</v>
      </c>
      <c r="G64" s="88"/>
      <c r="H64" s="64"/>
      <c r="I64" s="111"/>
      <c r="J64" s="111"/>
      <c r="K64" s="112"/>
      <c r="L64" s="113"/>
      <c r="M64" s="33">
        <f t="shared" si="0"/>
        <v>0</v>
      </c>
      <c r="N64" s="111"/>
    </row>
    <row r="65" spans="1:14">
      <c r="A65" s="60" t="s">
        <v>518</v>
      </c>
      <c r="B65" s="61" t="s">
        <v>1182</v>
      </c>
      <c r="C65" s="61"/>
      <c r="D65" s="61"/>
      <c r="E65" s="62" t="s">
        <v>242</v>
      </c>
      <c r="F65" s="63" t="s">
        <v>72</v>
      </c>
      <c r="G65" s="88">
        <v>3</v>
      </c>
      <c r="H65" s="64"/>
      <c r="I65" s="111"/>
      <c r="J65" s="111"/>
      <c r="K65" s="112"/>
      <c r="L65" s="113"/>
      <c r="M65" s="33">
        <f t="shared" si="0"/>
        <v>0</v>
      </c>
      <c r="N65" s="111"/>
    </row>
    <row r="66" spans="1:14">
      <c r="A66" s="60" t="s">
        <v>519</v>
      </c>
      <c r="B66" s="61" t="s">
        <v>932</v>
      </c>
      <c r="C66" s="61"/>
      <c r="D66" s="61"/>
      <c r="E66" s="62" t="s">
        <v>281</v>
      </c>
      <c r="F66" s="63" t="s">
        <v>72</v>
      </c>
      <c r="G66" s="88"/>
      <c r="H66" s="64"/>
      <c r="I66" s="111"/>
      <c r="J66" s="111"/>
      <c r="K66" s="112"/>
      <c r="L66" s="113"/>
      <c r="M66" s="33">
        <f t="shared" si="0"/>
        <v>0</v>
      </c>
      <c r="N66" s="111"/>
    </row>
    <row r="67" spans="1:14">
      <c r="A67" s="60" t="s">
        <v>520</v>
      </c>
      <c r="B67" s="61" t="s">
        <v>1474</v>
      </c>
      <c r="C67" s="61" t="s">
        <v>1472</v>
      </c>
      <c r="D67" s="61"/>
      <c r="E67" s="62" t="s">
        <v>1144</v>
      </c>
      <c r="F67" s="63" t="s">
        <v>73</v>
      </c>
      <c r="G67" s="88"/>
      <c r="H67" s="64"/>
      <c r="I67" s="111"/>
      <c r="J67" s="111"/>
      <c r="K67" s="112"/>
      <c r="L67" s="113"/>
      <c r="M67" s="33">
        <f t="shared" si="0"/>
        <v>0</v>
      </c>
      <c r="N67" s="111"/>
    </row>
    <row r="68" spans="1:14">
      <c r="A68" s="67" t="s">
        <v>548</v>
      </c>
      <c r="B68" s="61" t="s">
        <v>1475</v>
      </c>
      <c r="C68" s="61" t="s">
        <v>1472</v>
      </c>
      <c r="D68" s="61"/>
      <c r="E68" s="62" t="s">
        <v>399</v>
      </c>
      <c r="F68" s="63" t="s">
        <v>73</v>
      </c>
      <c r="G68" s="88"/>
      <c r="H68" s="64"/>
      <c r="I68" s="111"/>
      <c r="J68" s="111"/>
      <c r="K68" s="112"/>
      <c r="L68" s="113"/>
      <c r="M68" s="33">
        <f t="shared" ref="M68:M130" si="1">G68*L68</f>
        <v>0</v>
      </c>
      <c r="N68" s="111"/>
    </row>
    <row r="69" spans="1:14">
      <c r="A69" s="60" t="s">
        <v>549</v>
      </c>
      <c r="B69" s="61" t="s">
        <v>924</v>
      </c>
      <c r="C69" s="61"/>
      <c r="D69" s="61"/>
      <c r="E69" s="62" t="s">
        <v>243</v>
      </c>
      <c r="F69" s="63" t="s">
        <v>73</v>
      </c>
      <c r="G69" s="88">
        <v>30</v>
      </c>
      <c r="H69" s="64"/>
      <c r="I69" s="111"/>
      <c r="J69" s="111"/>
      <c r="K69" s="112"/>
      <c r="L69" s="113"/>
      <c r="M69" s="33">
        <f t="shared" si="1"/>
        <v>0</v>
      </c>
      <c r="N69" s="111"/>
    </row>
    <row r="70" spans="1:14">
      <c r="A70" s="60" t="s">
        <v>550</v>
      </c>
      <c r="B70" s="61" t="s">
        <v>1185</v>
      </c>
      <c r="C70" s="61"/>
      <c r="D70" s="61"/>
      <c r="E70" s="62" t="s">
        <v>243</v>
      </c>
      <c r="F70" s="63" t="s">
        <v>72</v>
      </c>
      <c r="G70" s="88">
        <v>2</v>
      </c>
      <c r="H70" s="64"/>
      <c r="I70" s="111"/>
      <c r="J70" s="111"/>
      <c r="K70" s="112"/>
      <c r="L70" s="113"/>
      <c r="M70" s="33">
        <f t="shared" si="1"/>
        <v>0</v>
      </c>
      <c r="N70" s="111"/>
    </row>
    <row r="71" spans="1:14">
      <c r="A71" s="149"/>
      <c r="B71" s="150" t="s">
        <v>568</v>
      </c>
      <c r="C71" s="150"/>
      <c r="D71" s="150"/>
      <c r="E71" s="151" t="s">
        <v>242</v>
      </c>
      <c r="F71" s="152" t="s">
        <v>177</v>
      </c>
      <c r="G71" s="88"/>
      <c r="H71" s="64"/>
      <c r="I71" s="111"/>
      <c r="J71" s="111"/>
      <c r="K71" s="112"/>
      <c r="L71" s="113"/>
      <c r="M71" s="33">
        <f t="shared" si="1"/>
        <v>0</v>
      </c>
      <c r="N71" s="111"/>
    </row>
    <row r="72" spans="1:14">
      <c r="A72" s="60" t="s">
        <v>551</v>
      </c>
      <c r="B72" s="61" t="s">
        <v>927</v>
      </c>
      <c r="C72" s="61"/>
      <c r="D72" s="61"/>
      <c r="E72" s="62" t="s">
        <v>354</v>
      </c>
      <c r="F72" s="63" t="s">
        <v>73</v>
      </c>
      <c r="G72" s="88">
        <v>200</v>
      </c>
      <c r="H72" s="64"/>
      <c r="I72" s="111"/>
      <c r="J72" s="111"/>
      <c r="K72" s="112"/>
      <c r="L72" s="113"/>
      <c r="M72" s="33">
        <f t="shared" si="1"/>
        <v>0</v>
      </c>
      <c r="N72" s="111"/>
    </row>
    <row r="73" spans="1:14">
      <c r="A73" s="60" t="s">
        <v>552</v>
      </c>
      <c r="B73" s="65" t="s">
        <v>1471</v>
      </c>
      <c r="C73" s="65" t="s">
        <v>1470</v>
      </c>
      <c r="D73" s="65"/>
      <c r="E73" s="62" t="s">
        <v>280</v>
      </c>
      <c r="F73" s="66" t="s">
        <v>73</v>
      </c>
      <c r="G73" s="88"/>
      <c r="H73" s="64"/>
      <c r="I73" s="111"/>
      <c r="J73" s="111"/>
      <c r="K73" s="112"/>
      <c r="L73" s="113"/>
      <c r="M73" s="33">
        <f t="shared" si="1"/>
        <v>0</v>
      </c>
      <c r="N73" s="111"/>
    </row>
    <row r="74" spans="1:14">
      <c r="A74" s="60" t="s">
        <v>553</v>
      </c>
      <c r="B74" s="61" t="s">
        <v>929</v>
      </c>
      <c r="C74" s="61"/>
      <c r="D74" s="61"/>
      <c r="E74" s="62" t="s">
        <v>243</v>
      </c>
      <c r="F74" s="63" t="s">
        <v>72</v>
      </c>
      <c r="G74" s="88">
        <v>3</v>
      </c>
      <c r="H74" s="64"/>
      <c r="I74" s="111"/>
      <c r="J74" s="111"/>
      <c r="K74" s="112"/>
      <c r="L74" s="113"/>
      <c r="M74" s="33">
        <f t="shared" si="1"/>
        <v>0</v>
      </c>
      <c r="N74" s="111"/>
    </row>
    <row r="75" spans="1:14">
      <c r="A75" s="60" t="s">
        <v>554</v>
      </c>
      <c r="B75" s="61" t="s">
        <v>929</v>
      </c>
      <c r="C75" s="61"/>
      <c r="D75" s="61"/>
      <c r="E75" s="62" t="s">
        <v>337</v>
      </c>
      <c r="F75" s="63" t="s">
        <v>72</v>
      </c>
      <c r="G75" s="88"/>
      <c r="H75" s="64"/>
      <c r="I75" s="111"/>
      <c r="J75" s="111"/>
      <c r="K75" s="112"/>
      <c r="L75" s="113"/>
      <c r="M75" s="33">
        <f t="shared" si="1"/>
        <v>0</v>
      </c>
      <c r="N75" s="111"/>
    </row>
    <row r="76" spans="1:14">
      <c r="A76" s="60" t="s">
        <v>575</v>
      </c>
      <c r="B76" s="61" t="s">
        <v>933</v>
      </c>
      <c r="C76" s="61"/>
      <c r="D76" s="61"/>
      <c r="E76" s="62" t="s">
        <v>286</v>
      </c>
      <c r="F76" s="63" t="s">
        <v>73</v>
      </c>
      <c r="G76" s="88"/>
      <c r="H76" s="64"/>
      <c r="I76" s="111"/>
      <c r="J76" s="111"/>
      <c r="K76" s="112"/>
      <c r="L76" s="113"/>
      <c r="M76" s="33">
        <f t="shared" si="1"/>
        <v>0</v>
      </c>
      <c r="N76" s="111"/>
    </row>
    <row r="77" spans="1:14">
      <c r="A77" s="60" t="s">
        <v>1294</v>
      </c>
      <c r="B77" s="61" t="s">
        <v>933</v>
      </c>
      <c r="C77" s="61"/>
      <c r="D77" s="61"/>
      <c r="E77" s="62" t="s">
        <v>399</v>
      </c>
      <c r="F77" s="63" t="s">
        <v>73</v>
      </c>
      <c r="G77" s="88"/>
      <c r="H77" s="64"/>
      <c r="I77" s="111"/>
      <c r="J77" s="111"/>
      <c r="K77" s="112"/>
      <c r="L77" s="113"/>
      <c r="M77" s="33">
        <f t="shared" si="1"/>
        <v>0</v>
      </c>
      <c r="N77" s="111"/>
    </row>
    <row r="78" spans="1:14">
      <c r="A78" s="60" t="s">
        <v>1295</v>
      </c>
      <c r="B78" s="61" t="s">
        <v>931</v>
      </c>
      <c r="C78" s="61"/>
      <c r="D78" s="61"/>
      <c r="E78" s="62" t="s">
        <v>242</v>
      </c>
      <c r="F78" s="63" t="s">
        <v>72</v>
      </c>
      <c r="G78" s="88"/>
      <c r="H78" s="64"/>
      <c r="I78" s="111"/>
      <c r="J78" s="111"/>
      <c r="K78" s="112"/>
      <c r="L78" s="113"/>
      <c r="M78" s="33">
        <f t="shared" si="1"/>
        <v>0</v>
      </c>
      <c r="N78" s="111"/>
    </row>
    <row r="79" spans="1:14">
      <c r="A79" s="60" t="s">
        <v>1296</v>
      </c>
      <c r="B79" s="61" t="s">
        <v>931</v>
      </c>
      <c r="C79" s="61"/>
      <c r="D79" s="61"/>
      <c r="E79" s="62" t="s">
        <v>242</v>
      </c>
      <c r="F79" s="63" t="s">
        <v>72</v>
      </c>
      <c r="G79" s="88"/>
      <c r="H79" s="64"/>
      <c r="I79" s="111"/>
      <c r="J79" s="111"/>
      <c r="K79" s="112"/>
      <c r="L79" s="113"/>
      <c r="M79" s="33">
        <f t="shared" si="1"/>
        <v>0</v>
      </c>
      <c r="N79" s="111"/>
    </row>
    <row r="80" spans="1:14">
      <c r="A80" s="60" t="s">
        <v>1297</v>
      </c>
      <c r="B80" s="61" t="s">
        <v>929</v>
      </c>
      <c r="C80" s="61"/>
      <c r="D80" s="61"/>
      <c r="E80" s="62" t="s">
        <v>242</v>
      </c>
      <c r="F80" s="63" t="s">
        <v>72</v>
      </c>
      <c r="G80" s="88">
        <v>5</v>
      </c>
      <c r="H80" s="64"/>
      <c r="I80" s="111"/>
      <c r="J80" s="111"/>
      <c r="K80" s="112"/>
      <c r="L80" s="113"/>
      <c r="M80" s="33">
        <f t="shared" si="1"/>
        <v>0</v>
      </c>
      <c r="N80" s="111"/>
    </row>
    <row r="81" spans="1:14">
      <c r="A81" s="60" t="s">
        <v>1298</v>
      </c>
      <c r="B81" s="61" t="s">
        <v>788</v>
      </c>
      <c r="C81" s="61"/>
      <c r="D81" s="61"/>
      <c r="E81" s="62" t="s">
        <v>242</v>
      </c>
      <c r="F81" s="63" t="s">
        <v>72</v>
      </c>
      <c r="G81" s="88"/>
      <c r="H81" s="64"/>
      <c r="I81" s="111"/>
      <c r="J81" s="111"/>
      <c r="K81" s="112"/>
      <c r="L81" s="113"/>
      <c r="M81" s="33">
        <f t="shared" si="1"/>
        <v>0</v>
      </c>
      <c r="N81" s="111"/>
    </row>
    <row r="82" spans="1:14">
      <c r="A82" s="60" t="s">
        <v>1299</v>
      </c>
      <c r="B82" s="61" t="s">
        <v>786</v>
      </c>
      <c r="C82" s="61"/>
      <c r="D82" s="61"/>
      <c r="E82" s="62" t="s">
        <v>242</v>
      </c>
      <c r="F82" s="63" t="s">
        <v>72</v>
      </c>
      <c r="G82" s="88"/>
      <c r="H82" s="64"/>
      <c r="I82" s="111"/>
      <c r="J82" s="111"/>
      <c r="K82" s="112"/>
      <c r="L82" s="113"/>
      <c r="M82" s="33">
        <f t="shared" si="1"/>
        <v>0</v>
      </c>
      <c r="N82" s="111"/>
    </row>
    <row r="83" spans="1:14">
      <c r="A83" s="60" t="s">
        <v>1300</v>
      </c>
      <c r="B83" s="61" t="s">
        <v>930</v>
      </c>
      <c r="C83" s="61"/>
      <c r="D83" s="61"/>
      <c r="E83" s="62" t="s">
        <v>354</v>
      </c>
      <c r="F83" s="63" t="s">
        <v>73</v>
      </c>
      <c r="G83" s="88"/>
      <c r="H83" s="64"/>
      <c r="I83" s="111"/>
      <c r="J83" s="111"/>
      <c r="K83" s="112"/>
      <c r="L83" s="113"/>
      <c r="M83" s="33">
        <f t="shared" si="1"/>
        <v>0</v>
      </c>
      <c r="N83" s="111"/>
    </row>
    <row r="84" spans="1:14">
      <c r="A84" s="60" t="s">
        <v>1301</v>
      </c>
      <c r="B84" s="61" t="s">
        <v>787</v>
      </c>
      <c r="C84" s="61"/>
      <c r="D84" s="61"/>
      <c r="E84" s="62" t="s">
        <v>242</v>
      </c>
      <c r="F84" s="63" t="s">
        <v>72</v>
      </c>
      <c r="G84" s="88"/>
      <c r="H84" s="64"/>
      <c r="I84" s="111"/>
      <c r="J84" s="111"/>
      <c r="K84" s="112"/>
      <c r="L84" s="113"/>
      <c r="M84" s="33">
        <f t="shared" si="1"/>
        <v>0</v>
      </c>
      <c r="N84" s="111"/>
    </row>
    <row r="85" spans="1:14">
      <c r="A85" s="60" t="s">
        <v>1302</v>
      </c>
      <c r="B85" s="61" t="s">
        <v>659</v>
      </c>
      <c r="C85" s="61"/>
      <c r="D85" s="61"/>
      <c r="E85" s="62" t="s">
        <v>242</v>
      </c>
      <c r="F85" s="63" t="s">
        <v>72</v>
      </c>
      <c r="G85" s="88">
        <v>10</v>
      </c>
      <c r="H85" s="64"/>
      <c r="I85" s="111"/>
      <c r="J85" s="111"/>
      <c r="K85" s="112"/>
      <c r="L85" s="113"/>
      <c r="M85" s="33">
        <f t="shared" si="1"/>
        <v>0</v>
      </c>
      <c r="N85" s="111"/>
    </row>
    <row r="86" spans="1:14">
      <c r="A86" s="60" t="s">
        <v>1303</v>
      </c>
      <c r="B86" s="61" t="s">
        <v>661</v>
      </c>
      <c r="C86" s="61"/>
      <c r="D86" s="61"/>
      <c r="E86" s="62" t="s">
        <v>243</v>
      </c>
      <c r="F86" s="63" t="s">
        <v>72</v>
      </c>
      <c r="G86" s="88"/>
      <c r="H86" s="64"/>
      <c r="I86" s="111"/>
      <c r="J86" s="111"/>
      <c r="K86" s="112"/>
      <c r="L86" s="113"/>
      <c r="M86" s="33">
        <f t="shared" si="1"/>
        <v>0</v>
      </c>
      <c r="N86" s="111"/>
    </row>
    <row r="87" spans="1:14">
      <c r="A87" s="60" t="s">
        <v>1304</v>
      </c>
      <c r="B87" s="61" t="s">
        <v>785</v>
      </c>
      <c r="C87" s="61"/>
      <c r="D87" s="61"/>
      <c r="E87" s="62" t="s">
        <v>286</v>
      </c>
      <c r="F87" s="63" t="s">
        <v>73</v>
      </c>
      <c r="G87" s="88"/>
      <c r="H87" s="64"/>
      <c r="I87" s="111"/>
      <c r="J87" s="111"/>
      <c r="K87" s="112"/>
      <c r="L87" s="113"/>
      <c r="M87" s="33">
        <f t="shared" si="1"/>
        <v>0</v>
      </c>
      <c r="N87" s="111"/>
    </row>
    <row r="88" spans="1:14">
      <c r="A88" s="60" t="s">
        <v>1305</v>
      </c>
      <c r="B88" s="61" t="s">
        <v>659</v>
      </c>
      <c r="C88" s="61" t="s">
        <v>1476</v>
      </c>
      <c r="D88" s="61"/>
      <c r="E88" s="62" t="s">
        <v>243</v>
      </c>
      <c r="F88" s="63" t="s">
        <v>72</v>
      </c>
      <c r="G88" s="88"/>
      <c r="H88" s="64"/>
      <c r="I88" s="111"/>
      <c r="J88" s="111"/>
      <c r="K88" s="112"/>
      <c r="L88" s="113"/>
      <c r="M88" s="33">
        <f t="shared" si="1"/>
        <v>0</v>
      </c>
      <c r="N88" s="111"/>
    </row>
    <row r="89" spans="1:14">
      <c r="A89" s="60" t="s">
        <v>1306</v>
      </c>
      <c r="B89" s="61" t="s">
        <v>1029</v>
      </c>
      <c r="C89" s="61"/>
      <c r="D89" s="61"/>
      <c r="E89" s="62" t="s">
        <v>1084</v>
      </c>
      <c r="F89" s="63" t="s">
        <v>72</v>
      </c>
      <c r="G89" s="88">
        <v>150</v>
      </c>
      <c r="H89" s="64"/>
      <c r="I89" s="111"/>
      <c r="J89" s="111"/>
      <c r="K89" s="112"/>
      <c r="L89" s="113"/>
      <c r="M89" s="33">
        <f t="shared" si="1"/>
        <v>0</v>
      </c>
      <c r="N89" s="111"/>
    </row>
    <row r="90" spans="1:14">
      <c r="A90" s="60" t="s">
        <v>1307</v>
      </c>
      <c r="B90" s="61" t="s">
        <v>660</v>
      </c>
      <c r="C90" s="61"/>
      <c r="D90" s="61"/>
      <c r="E90" s="62" t="s">
        <v>243</v>
      </c>
      <c r="F90" s="63" t="s">
        <v>72</v>
      </c>
      <c r="G90" s="88">
        <v>2</v>
      </c>
      <c r="H90" s="64"/>
      <c r="I90" s="111"/>
      <c r="J90" s="111"/>
      <c r="K90" s="112"/>
      <c r="L90" s="113"/>
      <c r="M90" s="33">
        <f t="shared" si="1"/>
        <v>0</v>
      </c>
      <c r="N90" s="111"/>
    </row>
    <row r="91" spans="1:14">
      <c r="A91" s="60" t="s">
        <v>1308</v>
      </c>
      <c r="B91" s="61" t="s">
        <v>650</v>
      </c>
      <c r="C91" s="61"/>
      <c r="D91" s="61"/>
      <c r="E91" s="62" t="s">
        <v>278</v>
      </c>
      <c r="F91" s="63" t="s">
        <v>73</v>
      </c>
      <c r="G91" s="88">
        <v>600</v>
      </c>
      <c r="H91" s="64"/>
      <c r="I91" s="111"/>
      <c r="J91" s="111"/>
      <c r="K91" s="112"/>
      <c r="L91" s="113"/>
      <c r="M91" s="33">
        <f t="shared" si="1"/>
        <v>0</v>
      </c>
      <c r="N91" s="111"/>
    </row>
    <row r="92" spans="1:14">
      <c r="A92" s="60" t="s">
        <v>1309</v>
      </c>
      <c r="B92" s="61" t="s">
        <v>650</v>
      </c>
      <c r="C92" s="61" t="s">
        <v>1477</v>
      </c>
      <c r="D92" s="61"/>
      <c r="E92" s="62" t="s">
        <v>278</v>
      </c>
      <c r="F92" s="63" t="s">
        <v>73</v>
      </c>
      <c r="G92" s="88">
        <v>200</v>
      </c>
      <c r="H92" s="64"/>
      <c r="I92" s="111"/>
      <c r="J92" s="111"/>
      <c r="K92" s="112"/>
      <c r="L92" s="113"/>
      <c r="M92" s="33">
        <f t="shared" si="1"/>
        <v>0</v>
      </c>
      <c r="N92" s="111"/>
    </row>
    <row r="93" spans="1:14">
      <c r="A93" s="60" t="s">
        <v>1310</v>
      </c>
      <c r="B93" s="61" t="s">
        <v>784</v>
      </c>
      <c r="C93" s="61"/>
      <c r="D93" s="61"/>
      <c r="E93" s="62" t="s">
        <v>242</v>
      </c>
      <c r="F93" s="63" t="s">
        <v>72</v>
      </c>
      <c r="G93" s="88">
        <v>150</v>
      </c>
      <c r="H93" s="64"/>
      <c r="I93" s="111"/>
      <c r="J93" s="111"/>
      <c r="K93" s="112"/>
      <c r="L93" s="113"/>
      <c r="M93" s="33">
        <f t="shared" si="1"/>
        <v>0</v>
      </c>
      <c r="N93" s="111"/>
    </row>
    <row r="94" spans="1:14">
      <c r="A94" s="60" t="s">
        <v>1311</v>
      </c>
      <c r="B94" s="61" t="s">
        <v>1135</v>
      </c>
      <c r="C94" s="61"/>
      <c r="D94" s="61"/>
      <c r="E94" s="62" t="s">
        <v>280</v>
      </c>
      <c r="F94" s="63" t="s">
        <v>73</v>
      </c>
      <c r="G94" s="88"/>
      <c r="H94" s="64"/>
      <c r="I94" s="111"/>
      <c r="J94" s="111"/>
      <c r="K94" s="112"/>
      <c r="L94" s="113"/>
      <c r="M94" s="33">
        <f t="shared" si="1"/>
        <v>0</v>
      </c>
      <c r="N94" s="111"/>
    </row>
    <row r="95" spans="1:14">
      <c r="A95" s="60" t="s">
        <v>1312</v>
      </c>
      <c r="B95" s="61" t="s">
        <v>654</v>
      </c>
      <c r="C95" s="61"/>
      <c r="D95" s="61"/>
      <c r="E95" s="62" t="s">
        <v>280</v>
      </c>
      <c r="F95" s="63" t="s">
        <v>73</v>
      </c>
      <c r="G95" s="88"/>
      <c r="H95" s="64"/>
      <c r="I95" s="111"/>
      <c r="J95" s="111"/>
      <c r="K95" s="112"/>
      <c r="L95" s="113"/>
      <c r="M95" s="33">
        <f t="shared" si="1"/>
        <v>0</v>
      </c>
      <c r="N95" s="111"/>
    </row>
    <row r="96" spans="1:14">
      <c r="A96" s="60" t="s">
        <v>1313</v>
      </c>
      <c r="B96" s="61" t="s">
        <v>783</v>
      </c>
      <c r="C96" s="61"/>
      <c r="D96" s="61"/>
      <c r="E96" s="62" t="s">
        <v>280</v>
      </c>
      <c r="F96" s="63" t="s">
        <v>73</v>
      </c>
      <c r="G96" s="88"/>
      <c r="H96" s="64"/>
      <c r="I96" s="111"/>
      <c r="J96" s="111"/>
      <c r="K96" s="112"/>
      <c r="L96" s="113"/>
      <c r="M96" s="33">
        <f t="shared" si="1"/>
        <v>0</v>
      </c>
      <c r="N96" s="111"/>
    </row>
    <row r="97" spans="1:14">
      <c r="A97" s="60" t="s">
        <v>1314</v>
      </c>
      <c r="B97" s="61" t="s">
        <v>652</v>
      </c>
      <c r="C97" s="61"/>
      <c r="D97" s="61"/>
      <c r="E97" s="62" t="s">
        <v>280</v>
      </c>
      <c r="F97" s="63" t="s">
        <v>73</v>
      </c>
      <c r="G97" s="88"/>
      <c r="H97" s="64"/>
      <c r="I97" s="111"/>
      <c r="J97" s="111"/>
      <c r="K97" s="112"/>
      <c r="L97" s="113"/>
      <c r="M97" s="33">
        <f t="shared" si="1"/>
        <v>0</v>
      </c>
      <c r="N97" s="111"/>
    </row>
    <row r="98" spans="1:14">
      <c r="A98" s="60" t="s">
        <v>1315</v>
      </c>
      <c r="B98" s="61" t="s">
        <v>652</v>
      </c>
      <c r="C98" s="61"/>
      <c r="D98" s="61"/>
      <c r="E98" s="62" t="s">
        <v>399</v>
      </c>
      <c r="F98" s="63" t="s">
        <v>73</v>
      </c>
      <c r="G98" s="88"/>
      <c r="H98" s="64"/>
      <c r="I98" s="111"/>
      <c r="J98" s="111"/>
      <c r="K98" s="112"/>
      <c r="L98" s="113"/>
      <c r="M98" s="33">
        <f t="shared" si="1"/>
        <v>0</v>
      </c>
      <c r="N98" s="111"/>
    </row>
    <row r="99" spans="1:14">
      <c r="A99" s="60" t="s">
        <v>1316</v>
      </c>
      <c r="B99" s="61" t="s">
        <v>781</v>
      </c>
      <c r="C99" s="61"/>
      <c r="D99" s="61"/>
      <c r="E99" s="62" t="s">
        <v>280</v>
      </c>
      <c r="F99" s="63" t="s">
        <v>73</v>
      </c>
      <c r="G99" s="88"/>
      <c r="H99" s="64"/>
      <c r="I99" s="111"/>
      <c r="J99" s="111"/>
      <c r="K99" s="112"/>
      <c r="L99" s="113"/>
      <c r="M99" s="33">
        <f t="shared" si="1"/>
        <v>0</v>
      </c>
      <c r="N99" s="111"/>
    </row>
    <row r="100" spans="1:14">
      <c r="A100" s="60" t="s">
        <v>1317</v>
      </c>
      <c r="B100" s="61" t="s">
        <v>781</v>
      </c>
      <c r="C100" s="61"/>
      <c r="D100" s="61"/>
      <c r="E100" s="62" t="s">
        <v>399</v>
      </c>
      <c r="F100" s="63" t="s">
        <v>73</v>
      </c>
      <c r="G100" s="88">
        <v>100</v>
      </c>
      <c r="H100" s="64"/>
      <c r="I100" s="111"/>
      <c r="J100" s="111"/>
      <c r="K100" s="112"/>
      <c r="L100" s="113"/>
      <c r="M100" s="33">
        <f t="shared" si="1"/>
        <v>0</v>
      </c>
      <c r="N100" s="111"/>
    </row>
    <row r="101" spans="1:14">
      <c r="A101" s="60" t="s">
        <v>1318</v>
      </c>
      <c r="B101" s="61" t="s">
        <v>651</v>
      </c>
      <c r="C101" s="61"/>
      <c r="D101" s="61"/>
      <c r="E101" s="62" t="s">
        <v>279</v>
      </c>
      <c r="F101" s="63" t="s">
        <v>72</v>
      </c>
      <c r="G101" s="88">
        <v>200</v>
      </c>
      <c r="H101" s="64"/>
      <c r="I101" s="111"/>
      <c r="J101" s="111"/>
      <c r="K101" s="112"/>
      <c r="L101" s="113"/>
      <c r="M101" s="33">
        <f t="shared" si="1"/>
        <v>0</v>
      </c>
      <c r="N101" s="111"/>
    </row>
    <row r="102" spans="1:14">
      <c r="A102" s="60" t="s">
        <v>1319</v>
      </c>
      <c r="B102" s="61" t="s">
        <v>1085</v>
      </c>
      <c r="C102" s="61"/>
      <c r="D102" s="61"/>
      <c r="E102" s="62" t="s">
        <v>279</v>
      </c>
      <c r="F102" s="63" t="s">
        <v>72</v>
      </c>
      <c r="G102" s="88">
        <v>100</v>
      </c>
      <c r="H102" s="64"/>
      <c r="I102" s="111"/>
      <c r="J102" s="111"/>
      <c r="K102" s="112"/>
      <c r="L102" s="113"/>
      <c r="M102" s="33">
        <f t="shared" si="1"/>
        <v>0</v>
      </c>
      <c r="N102" s="111"/>
    </row>
    <row r="103" spans="1:14">
      <c r="A103" s="60" t="s">
        <v>1320</v>
      </c>
      <c r="B103" s="61" t="s">
        <v>1585</v>
      </c>
      <c r="C103" s="61"/>
      <c r="D103" s="61"/>
      <c r="E103" s="62" t="s">
        <v>279</v>
      </c>
      <c r="F103" s="63" t="s">
        <v>72</v>
      </c>
      <c r="G103" s="88"/>
      <c r="H103" s="64"/>
      <c r="I103" s="111"/>
      <c r="J103" s="111"/>
      <c r="K103" s="112"/>
      <c r="L103" s="113"/>
      <c r="M103" s="33">
        <f t="shared" si="1"/>
        <v>0</v>
      </c>
      <c r="N103" s="111"/>
    </row>
    <row r="104" spans="1:14">
      <c r="A104" s="60" t="s">
        <v>1321</v>
      </c>
      <c r="B104" s="61" t="s">
        <v>653</v>
      </c>
      <c r="C104" s="61"/>
      <c r="D104" s="61"/>
      <c r="E104" s="62" t="s">
        <v>280</v>
      </c>
      <c r="F104" s="63" t="s">
        <v>73</v>
      </c>
      <c r="G104" s="88"/>
      <c r="H104" s="64"/>
      <c r="I104" s="111"/>
      <c r="J104" s="111"/>
      <c r="K104" s="112"/>
      <c r="L104" s="113"/>
      <c r="M104" s="33">
        <f t="shared" si="1"/>
        <v>0</v>
      </c>
      <c r="N104" s="111"/>
    </row>
    <row r="105" spans="1:14">
      <c r="A105" s="60" t="s">
        <v>1322</v>
      </c>
      <c r="B105" s="61" t="s">
        <v>653</v>
      </c>
      <c r="C105" s="61"/>
      <c r="D105" s="61"/>
      <c r="E105" s="62" t="s">
        <v>399</v>
      </c>
      <c r="F105" s="63" t="s">
        <v>73</v>
      </c>
      <c r="G105" s="88"/>
      <c r="H105" s="64"/>
      <c r="I105" s="111"/>
      <c r="J105" s="111"/>
      <c r="K105" s="112"/>
      <c r="L105" s="113"/>
      <c r="M105" s="33">
        <f t="shared" si="1"/>
        <v>0</v>
      </c>
      <c r="N105" s="111"/>
    </row>
    <row r="106" spans="1:14">
      <c r="A106" s="60" t="s">
        <v>1323</v>
      </c>
      <c r="B106" s="61" t="s">
        <v>782</v>
      </c>
      <c r="C106" s="61"/>
      <c r="D106" s="61"/>
      <c r="E106" s="62" t="s">
        <v>280</v>
      </c>
      <c r="F106" s="63" t="s">
        <v>73</v>
      </c>
      <c r="G106" s="88"/>
      <c r="H106" s="64"/>
      <c r="I106" s="111"/>
      <c r="J106" s="111"/>
      <c r="K106" s="112"/>
      <c r="L106" s="113"/>
      <c r="M106" s="33">
        <f t="shared" si="1"/>
        <v>0</v>
      </c>
      <c r="N106" s="111"/>
    </row>
    <row r="107" spans="1:14">
      <c r="A107" s="60" t="s">
        <v>1324</v>
      </c>
      <c r="B107" s="61" t="s">
        <v>782</v>
      </c>
      <c r="C107" s="61"/>
      <c r="D107" s="61"/>
      <c r="E107" s="62" t="s">
        <v>399</v>
      </c>
      <c r="F107" s="63" t="s">
        <v>73</v>
      </c>
      <c r="G107" s="88">
        <v>100</v>
      </c>
      <c r="H107" s="64"/>
      <c r="I107" s="111"/>
      <c r="J107" s="111"/>
      <c r="K107" s="112"/>
      <c r="L107" s="113"/>
      <c r="M107" s="33">
        <f t="shared" si="1"/>
        <v>0</v>
      </c>
      <c r="N107" s="111"/>
    </row>
    <row r="108" spans="1:14">
      <c r="A108" s="60" t="s">
        <v>1325</v>
      </c>
      <c r="B108" s="61" t="s">
        <v>657</v>
      </c>
      <c r="C108" s="61"/>
      <c r="D108" s="61"/>
      <c r="E108" s="62" t="s">
        <v>242</v>
      </c>
      <c r="F108" s="63" t="s">
        <v>72</v>
      </c>
      <c r="G108" s="88"/>
      <c r="H108" s="64"/>
      <c r="I108" s="111"/>
      <c r="J108" s="111"/>
      <c r="K108" s="112"/>
      <c r="L108" s="113"/>
      <c r="M108" s="33">
        <f t="shared" si="1"/>
        <v>0</v>
      </c>
      <c r="N108" s="111"/>
    </row>
    <row r="109" spans="1:14">
      <c r="A109" s="60" t="s">
        <v>1326</v>
      </c>
      <c r="B109" s="61" t="s">
        <v>657</v>
      </c>
      <c r="C109" s="61"/>
      <c r="D109" s="61"/>
      <c r="E109" s="62" t="s">
        <v>246</v>
      </c>
      <c r="F109" s="63" t="s">
        <v>72</v>
      </c>
      <c r="G109" s="88">
        <v>100</v>
      </c>
      <c r="H109" s="64"/>
      <c r="I109" s="111"/>
      <c r="J109" s="111"/>
      <c r="K109" s="112"/>
      <c r="L109" s="113"/>
      <c r="M109" s="33">
        <f t="shared" si="1"/>
        <v>0</v>
      </c>
      <c r="N109" s="111"/>
    </row>
    <row r="110" spans="1:14">
      <c r="A110" s="60" t="s">
        <v>1328</v>
      </c>
      <c r="B110" s="61" t="s">
        <v>657</v>
      </c>
      <c r="C110" s="61"/>
      <c r="D110" s="61"/>
      <c r="E110" s="62" t="s">
        <v>243</v>
      </c>
      <c r="F110" s="63" t="s">
        <v>72</v>
      </c>
      <c r="G110" s="88"/>
      <c r="H110" s="64"/>
      <c r="I110" s="111"/>
      <c r="J110" s="111"/>
      <c r="K110" s="112"/>
      <c r="L110" s="113"/>
      <c r="M110" s="33">
        <f t="shared" si="1"/>
        <v>0</v>
      </c>
      <c r="N110" s="111"/>
    </row>
    <row r="111" spans="1:14">
      <c r="A111" s="60" t="s">
        <v>1329</v>
      </c>
      <c r="B111" s="61" t="s">
        <v>1136</v>
      </c>
      <c r="C111" s="61"/>
      <c r="D111" s="61"/>
      <c r="E111" s="62" t="s">
        <v>243</v>
      </c>
      <c r="F111" s="63" t="s">
        <v>72</v>
      </c>
      <c r="G111" s="88"/>
      <c r="H111" s="64"/>
      <c r="I111" s="111"/>
      <c r="J111" s="111"/>
      <c r="K111" s="112"/>
      <c r="L111" s="113"/>
      <c r="M111" s="33">
        <f t="shared" si="1"/>
        <v>0</v>
      </c>
      <c r="N111" s="111"/>
    </row>
    <row r="112" spans="1:14">
      <c r="A112" s="60" t="s">
        <v>1330</v>
      </c>
      <c r="B112" s="61" t="s">
        <v>1030</v>
      </c>
      <c r="C112" s="61"/>
      <c r="D112" s="61"/>
      <c r="E112" s="62" t="s">
        <v>246</v>
      </c>
      <c r="F112" s="63" t="s">
        <v>72</v>
      </c>
      <c r="G112" s="88">
        <v>10</v>
      </c>
      <c r="H112" s="64"/>
      <c r="I112" s="111"/>
      <c r="J112" s="111"/>
      <c r="K112" s="112"/>
      <c r="L112" s="113"/>
      <c r="M112" s="33">
        <f t="shared" si="1"/>
        <v>0</v>
      </c>
      <c r="N112" s="111"/>
    </row>
    <row r="113" spans="1:14">
      <c r="A113" s="60" t="s">
        <v>1331</v>
      </c>
      <c r="B113" s="61" t="s">
        <v>926</v>
      </c>
      <c r="C113" s="61"/>
      <c r="D113" s="61"/>
      <c r="E113" s="62" t="s">
        <v>354</v>
      </c>
      <c r="F113" s="63" t="s">
        <v>73</v>
      </c>
      <c r="G113" s="88"/>
      <c r="H113" s="64"/>
      <c r="I113" s="111"/>
      <c r="J113" s="111"/>
      <c r="K113" s="112"/>
      <c r="L113" s="113"/>
      <c r="M113" s="33">
        <f t="shared" si="1"/>
        <v>0</v>
      </c>
      <c r="N113" s="111"/>
    </row>
    <row r="114" spans="1:14">
      <c r="A114" s="60" t="s">
        <v>1332</v>
      </c>
      <c r="B114" s="61" t="s">
        <v>658</v>
      </c>
      <c r="C114" s="61"/>
      <c r="D114" s="61"/>
      <c r="E114" s="62" t="s">
        <v>283</v>
      </c>
      <c r="F114" s="63" t="s">
        <v>73</v>
      </c>
      <c r="G114" s="88">
        <v>2500</v>
      </c>
      <c r="H114" s="64"/>
      <c r="I114" s="111"/>
      <c r="J114" s="111"/>
      <c r="K114" s="112"/>
      <c r="L114" s="113"/>
      <c r="M114" s="33">
        <f t="shared" si="1"/>
        <v>0</v>
      </c>
      <c r="N114" s="111"/>
    </row>
    <row r="115" spans="1:14">
      <c r="A115" s="60" t="s">
        <v>1333</v>
      </c>
      <c r="B115" s="61" t="s">
        <v>658</v>
      </c>
      <c r="C115" s="61" t="s">
        <v>1480</v>
      </c>
      <c r="D115" s="61"/>
      <c r="E115" s="62" t="s">
        <v>991</v>
      </c>
      <c r="F115" s="63" t="s">
        <v>73</v>
      </c>
      <c r="G115" s="88"/>
      <c r="H115" s="64"/>
      <c r="I115" s="111"/>
      <c r="J115" s="111"/>
      <c r="K115" s="112"/>
      <c r="L115" s="113"/>
      <c r="M115" s="33">
        <f t="shared" si="1"/>
        <v>0</v>
      </c>
      <c r="N115" s="111"/>
    </row>
    <row r="116" spans="1:14">
      <c r="A116" s="60" t="s">
        <v>1334</v>
      </c>
      <c r="B116" s="61" t="s">
        <v>1184</v>
      </c>
      <c r="C116" s="61"/>
      <c r="D116" s="61"/>
      <c r="E116" s="62" t="s">
        <v>278</v>
      </c>
      <c r="F116" s="63" t="s">
        <v>72</v>
      </c>
      <c r="G116" s="88">
        <v>200</v>
      </c>
      <c r="H116" s="64"/>
      <c r="I116" s="111"/>
      <c r="J116" s="111"/>
      <c r="K116" s="112"/>
      <c r="L116" s="113"/>
      <c r="M116" s="33">
        <f t="shared" si="1"/>
        <v>0</v>
      </c>
      <c r="N116" s="111"/>
    </row>
    <row r="117" spans="1:14">
      <c r="A117" s="60" t="s">
        <v>1335</v>
      </c>
      <c r="B117" s="61" t="s">
        <v>287</v>
      </c>
      <c r="C117" s="61"/>
      <c r="D117" s="61"/>
      <c r="E117" s="62" t="s">
        <v>386</v>
      </c>
      <c r="F117" s="63" t="s">
        <v>177</v>
      </c>
      <c r="G117" s="88"/>
      <c r="H117" s="64"/>
      <c r="I117" s="111"/>
      <c r="J117" s="111"/>
      <c r="K117" s="112"/>
      <c r="L117" s="113"/>
      <c r="M117" s="33">
        <f t="shared" si="1"/>
        <v>0</v>
      </c>
      <c r="N117" s="111"/>
    </row>
    <row r="118" spans="1:14">
      <c r="A118" s="60" t="s">
        <v>1336</v>
      </c>
      <c r="B118" s="61" t="s">
        <v>656</v>
      </c>
      <c r="C118" s="61"/>
      <c r="D118" s="61"/>
      <c r="E118" s="62" t="s">
        <v>386</v>
      </c>
      <c r="F118" s="63" t="s">
        <v>177</v>
      </c>
      <c r="G118" s="88">
        <v>160</v>
      </c>
      <c r="H118" s="64"/>
      <c r="I118" s="111"/>
      <c r="J118" s="111"/>
      <c r="K118" s="112"/>
      <c r="L118" s="113"/>
      <c r="M118" s="33">
        <f t="shared" si="1"/>
        <v>0</v>
      </c>
      <c r="N118" s="111"/>
    </row>
    <row r="119" spans="1:14">
      <c r="A119" s="60" t="s">
        <v>1337</v>
      </c>
      <c r="B119" s="61" t="s">
        <v>75</v>
      </c>
      <c r="C119" s="61"/>
      <c r="D119" s="61"/>
      <c r="E119" s="62"/>
      <c r="F119" s="63" t="s">
        <v>73</v>
      </c>
      <c r="G119" s="88">
        <v>600</v>
      </c>
      <c r="H119" s="64"/>
      <c r="I119" s="111"/>
      <c r="J119" s="111"/>
      <c r="K119" s="112"/>
      <c r="L119" s="113"/>
      <c r="M119" s="33">
        <f t="shared" si="1"/>
        <v>0</v>
      </c>
      <c r="N119" s="111"/>
    </row>
    <row r="120" spans="1:14">
      <c r="A120" s="60" t="s">
        <v>1338</v>
      </c>
      <c r="B120" s="61" t="s">
        <v>49</v>
      </c>
      <c r="C120" s="61"/>
      <c r="D120" s="61"/>
      <c r="E120" s="62"/>
      <c r="F120" s="63" t="s">
        <v>73</v>
      </c>
      <c r="G120" s="88"/>
      <c r="H120" s="64"/>
      <c r="I120" s="111"/>
      <c r="J120" s="111"/>
      <c r="K120" s="112"/>
      <c r="L120" s="113"/>
      <c r="M120" s="33">
        <f t="shared" si="1"/>
        <v>0</v>
      </c>
      <c r="N120" s="111"/>
    </row>
    <row r="121" spans="1:14">
      <c r="A121" s="60" t="s">
        <v>1339</v>
      </c>
      <c r="B121" s="61" t="s">
        <v>74</v>
      </c>
      <c r="C121" s="61"/>
      <c r="D121" s="61"/>
      <c r="E121" s="62"/>
      <c r="F121" s="63" t="s">
        <v>73</v>
      </c>
      <c r="G121" s="88">
        <v>100</v>
      </c>
      <c r="H121" s="64"/>
      <c r="I121" s="111"/>
      <c r="J121" s="111"/>
      <c r="K121" s="112"/>
      <c r="L121" s="113"/>
      <c r="M121" s="33">
        <f t="shared" si="1"/>
        <v>0</v>
      </c>
      <c r="N121" s="111"/>
    </row>
    <row r="122" spans="1:14">
      <c r="A122" s="60" t="s">
        <v>1340</v>
      </c>
      <c r="B122" s="61" t="s">
        <v>74</v>
      </c>
      <c r="C122" s="61" t="s">
        <v>1479</v>
      </c>
      <c r="D122" s="61"/>
      <c r="E122" s="62"/>
      <c r="F122" s="63" t="s">
        <v>73</v>
      </c>
      <c r="G122" s="88">
        <v>100</v>
      </c>
      <c r="H122" s="64"/>
      <c r="I122" s="111"/>
      <c r="J122" s="111"/>
      <c r="K122" s="112"/>
      <c r="L122" s="113"/>
      <c r="M122" s="33">
        <f t="shared" si="1"/>
        <v>0</v>
      </c>
      <c r="N122" s="111"/>
    </row>
    <row r="123" spans="1:14">
      <c r="A123" s="60" t="s">
        <v>1341</v>
      </c>
      <c r="B123" s="61" t="s">
        <v>1086</v>
      </c>
      <c r="C123" s="61"/>
      <c r="D123" s="61"/>
      <c r="E123" s="62"/>
      <c r="F123" s="63" t="s">
        <v>73</v>
      </c>
      <c r="G123" s="88"/>
      <c r="H123" s="64"/>
      <c r="I123" s="111"/>
      <c r="J123" s="111"/>
      <c r="K123" s="112"/>
      <c r="L123" s="113"/>
      <c r="M123" s="33">
        <f t="shared" si="1"/>
        <v>0</v>
      </c>
      <c r="N123" s="111"/>
    </row>
    <row r="124" spans="1:14">
      <c r="A124" s="60" t="s">
        <v>1342</v>
      </c>
      <c r="B124" s="61" t="s">
        <v>1188</v>
      </c>
      <c r="C124" s="61"/>
      <c r="D124" s="61"/>
      <c r="E124" s="62" t="s">
        <v>242</v>
      </c>
      <c r="F124" s="63" t="s">
        <v>177</v>
      </c>
      <c r="G124" s="88">
        <v>30</v>
      </c>
      <c r="H124" s="64"/>
      <c r="I124" s="111"/>
      <c r="J124" s="111"/>
      <c r="K124" s="112"/>
      <c r="L124" s="113"/>
      <c r="M124" s="33">
        <f t="shared" si="1"/>
        <v>0</v>
      </c>
      <c r="N124" s="111"/>
    </row>
    <row r="125" spans="1:14">
      <c r="A125" s="60" t="s">
        <v>1343</v>
      </c>
      <c r="B125" s="61" t="s">
        <v>1089</v>
      </c>
      <c r="C125" s="61" t="s">
        <v>1090</v>
      </c>
      <c r="D125" s="61"/>
      <c r="E125" s="62" t="s">
        <v>984</v>
      </c>
      <c r="F125" s="63" t="s">
        <v>177</v>
      </c>
      <c r="G125" s="88"/>
      <c r="H125" s="64"/>
      <c r="I125" s="111"/>
      <c r="J125" s="111"/>
      <c r="K125" s="112"/>
      <c r="L125" s="113"/>
      <c r="M125" s="33">
        <f t="shared" si="1"/>
        <v>0</v>
      </c>
      <c r="N125" s="111"/>
    </row>
    <row r="126" spans="1:14">
      <c r="A126" s="60" t="s">
        <v>1344</v>
      </c>
      <c r="B126" s="61" t="s">
        <v>1089</v>
      </c>
      <c r="C126" s="61"/>
      <c r="D126" s="61"/>
      <c r="E126" s="62" t="s">
        <v>242</v>
      </c>
      <c r="F126" s="63" t="s">
        <v>177</v>
      </c>
      <c r="G126" s="88">
        <v>30</v>
      </c>
      <c r="H126" s="64"/>
      <c r="I126" s="111"/>
      <c r="J126" s="111"/>
      <c r="K126" s="112"/>
      <c r="L126" s="113"/>
      <c r="M126" s="33">
        <f t="shared" si="1"/>
        <v>0</v>
      </c>
      <c r="N126" s="111"/>
    </row>
    <row r="127" spans="1:14">
      <c r="A127" s="60" t="s">
        <v>1345</v>
      </c>
      <c r="B127" s="61" t="s">
        <v>649</v>
      </c>
      <c r="C127" s="61"/>
      <c r="D127" s="61"/>
      <c r="E127" s="62" t="s">
        <v>277</v>
      </c>
      <c r="F127" s="63" t="s">
        <v>72</v>
      </c>
      <c r="G127" s="88">
        <v>100</v>
      </c>
      <c r="H127" s="64"/>
      <c r="I127" s="111"/>
      <c r="J127" s="111"/>
      <c r="K127" s="112"/>
      <c r="L127" s="113"/>
      <c r="M127" s="33">
        <f t="shared" si="1"/>
        <v>0</v>
      </c>
      <c r="N127" s="111"/>
    </row>
    <row r="128" spans="1:14">
      <c r="A128" s="60" t="s">
        <v>1353</v>
      </c>
      <c r="B128" s="61" t="s">
        <v>649</v>
      </c>
      <c r="C128" s="61"/>
      <c r="D128" s="61"/>
      <c r="E128" s="62" t="s">
        <v>278</v>
      </c>
      <c r="F128" s="63" t="s">
        <v>72</v>
      </c>
      <c r="G128" s="88"/>
      <c r="H128" s="64"/>
      <c r="I128" s="111"/>
      <c r="J128" s="111"/>
      <c r="K128" s="112"/>
      <c r="L128" s="113"/>
      <c r="M128" s="33">
        <f t="shared" si="1"/>
        <v>0</v>
      </c>
      <c r="N128" s="111"/>
    </row>
    <row r="129" spans="1:14">
      <c r="A129" s="60" t="s">
        <v>1354</v>
      </c>
      <c r="B129" s="61" t="s">
        <v>1249</v>
      </c>
      <c r="C129" s="61" t="s">
        <v>1478</v>
      </c>
      <c r="D129" s="61"/>
      <c r="E129" s="62" t="s">
        <v>348</v>
      </c>
      <c r="F129" s="63" t="s">
        <v>72</v>
      </c>
      <c r="G129" s="88">
        <v>3</v>
      </c>
      <c r="H129" s="64"/>
      <c r="I129" s="111"/>
      <c r="J129" s="111"/>
      <c r="K129" s="112"/>
      <c r="L129" s="113"/>
      <c r="M129" s="33">
        <f t="shared" si="1"/>
        <v>0</v>
      </c>
      <c r="N129" s="111"/>
    </row>
    <row r="130" spans="1:14">
      <c r="A130" s="60" t="s">
        <v>1355</v>
      </c>
      <c r="B130" s="61" t="s">
        <v>1249</v>
      </c>
      <c r="C130" s="61"/>
      <c r="D130" s="61"/>
      <c r="E130" s="62" t="s">
        <v>246</v>
      </c>
      <c r="F130" s="63" t="s">
        <v>72</v>
      </c>
      <c r="G130" s="88"/>
      <c r="H130" s="64"/>
      <c r="I130" s="111"/>
      <c r="J130" s="111"/>
      <c r="K130" s="112"/>
      <c r="L130" s="113"/>
      <c r="M130" s="33">
        <f t="shared" si="1"/>
        <v>0</v>
      </c>
      <c r="N130" s="111"/>
    </row>
    <row r="131" spans="1:14">
      <c r="A131" s="60" t="s">
        <v>1356</v>
      </c>
      <c r="B131" s="61" t="s">
        <v>647</v>
      </c>
      <c r="C131" s="61"/>
      <c r="D131" s="61"/>
      <c r="E131" s="62" t="s">
        <v>278</v>
      </c>
      <c r="F131" s="63" t="s">
        <v>72</v>
      </c>
      <c r="G131" s="88">
        <v>500</v>
      </c>
      <c r="H131" s="64"/>
      <c r="I131" s="111"/>
      <c r="J131" s="111"/>
      <c r="K131" s="112"/>
      <c r="L131" s="113"/>
      <c r="M131" s="33">
        <f t="shared" ref="M131:M137" si="2">G131*L131</f>
        <v>0</v>
      </c>
      <c r="N131" s="111"/>
    </row>
    <row r="132" spans="1:14">
      <c r="A132" s="60" t="s">
        <v>1357</v>
      </c>
      <c r="B132" s="61" t="s">
        <v>1249</v>
      </c>
      <c r="C132" s="61" t="s">
        <v>1478</v>
      </c>
      <c r="D132" s="61"/>
      <c r="E132" s="62" t="s">
        <v>245</v>
      </c>
      <c r="F132" s="63" t="s">
        <v>72</v>
      </c>
      <c r="G132" s="88"/>
      <c r="H132" s="64"/>
      <c r="I132" s="111"/>
      <c r="J132" s="111"/>
      <c r="K132" s="112"/>
      <c r="L132" s="113"/>
      <c r="M132" s="33">
        <f t="shared" si="2"/>
        <v>0</v>
      </c>
      <c r="N132" s="111"/>
    </row>
    <row r="133" spans="1:14">
      <c r="A133" s="60" t="s">
        <v>1358</v>
      </c>
      <c r="B133" s="61" t="s">
        <v>648</v>
      </c>
      <c r="C133" s="61"/>
      <c r="D133" s="61"/>
      <c r="E133" s="62" t="s">
        <v>984</v>
      </c>
      <c r="F133" s="63" t="s">
        <v>72</v>
      </c>
      <c r="G133" s="88">
        <v>100</v>
      </c>
      <c r="H133" s="64"/>
      <c r="I133" s="111"/>
      <c r="J133" s="111"/>
      <c r="K133" s="112"/>
      <c r="L133" s="113"/>
      <c r="M133" s="33">
        <f t="shared" si="2"/>
        <v>0</v>
      </c>
      <c r="N133" s="111"/>
    </row>
    <row r="134" spans="1:14">
      <c r="A134" s="60" t="s">
        <v>1359</v>
      </c>
      <c r="B134" s="61" t="s">
        <v>648</v>
      </c>
      <c r="C134" s="61"/>
      <c r="D134" s="61"/>
      <c r="E134" s="62" t="s">
        <v>242</v>
      </c>
      <c r="F134" s="63" t="s">
        <v>177</v>
      </c>
      <c r="G134" s="88">
        <v>200</v>
      </c>
      <c r="H134" s="64"/>
      <c r="I134" s="111"/>
      <c r="J134" s="111"/>
      <c r="K134" s="112"/>
      <c r="L134" s="113"/>
      <c r="M134" s="33">
        <f t="shared" si="2"/>
        <v>0</v>
      </c>
      <c r="N134" s="111"/>
    </row>
    <row r="135" spans="1:14">
      <c r="A135" s="149"/>
      <c r="B135" s="150" t="s">
        <v>1181</v>
      </c>
      <c r="C135" s="150"/>
      <c r="D135" s="150"/>
      <c r="E135" s="151" t="s">
        <v>277</v>
      </c>
      <c r="F135" s="152" t="s">
        <v>72</v>
      </c>
      <c r="G135" s="88"/>
      <c r="H135" s="64"/>
      <c r="I135" s="111"/>
      <c r="J135" s="111"/>
      <c r="K135" s="112"/>
      <c r="L135" s="113"/>
      <c r="M135" s="33">
        <f t="shared" si="2"/>
        <v>0</v>
      </c>
      <c r="N135" s="111"/>
    </row>
    <row r="136" spans="1:14">
      <c r="A136" s="149"/>
      <c r="B136" s="150" t="s">
        <v>523</v>
      </c>
      <c r="C136" s="150"/>
      <c r="D136" s="150"/>
      <c r="E136" s="151" t="s">
        <v>242</v>
      </c>
      <c r="F136" s="152" t="s">
        <v>177</v>
      </c>
      <c r="G136" s="88"/>
      <c r="H136" s="64"/>
      <c r="I136" s="111"/>
      <c r="J136" s="111"/>
      <c r="K136" s="112"/>
      <c r="L136" s="113"/>
      <c r="M136" s="33">
        <f t="shared" si="2"/>
        <v>0</v>
      </c>
      <c r="N136" s="111"/>
    </row>
    <row r="137" spans="1:14" ht="26.25" thickBot="1">
      <c r="A137" s="60" t="s">
        <v>1360</v>
      </c>
      <c r="B137" s="61" t="s">
        <v>925</v>
      </c>
      <c r="C137" s="61"/>
      <c r="D137" s="61"/>
      <c r="E137" s="62" t="s">
        <v>243</v>
      </c>
      <c r="F137" s="63" t="s">
        <v>72</v>
      </c>
      <c r="G137" s="88">
        <v>30</v>
      </c>
      <c r="H137" s="64"/>
      <c r="I137" s="111"/>
      <c r="J137" s="111"/>
      <c r="K137" s="112"/>
      <c r="L137" s="113"/>
      <c r="M137" s="33">
        <f t="shared" si="2"/>
        <v>0</v>
      </c>
      <c r="N137" s="111"/>
    </row>
    <row r="138" spans="1:14" s="14" customFormat="1" ht="25.5" customHeight="1" thickBot="1">
      <c r="A138" s="36"/>
      <c r="E138" s="37"/>
      <c r="F138" s="1"/>
      <c r="G138" s="46"/>
      <c r="H138" s="28"/>
      <c r="I138" s="154" t="s">
        <v>1408</v>
      </c>
      <c r="J138" s="155"/>
      <c r="K138" s="155"/>
      <c r="L138" s="155"/>
      <c r="M138" s="156">
        <f>SUM(M3:M137)</f>
        <v>0</v>
      </c>
      <c r="N138" s="157"/>
    </row>
  </sheetData>
  <sheetProtection password="C935" sheet="1" objects="1" scenarios="1" formatCells="0" formatColumns="0" formatRows="0" insertColumns="0" insertRows="0"/>
  <mergeCells count="3">
    <mergeCell ref="I1:N1"/>
    <mergeCell ref="I138:L138"/>
    <mergeCell ref="M138:N138"/>
  </mergeCells>
  <printOptions horizontalCentered="1"/>
  <pageMargins left="0.15748031496062992" right="0.15748031496062992" top="0.78740157480314965" bottom="0.59055118110236227" header="0" footer="0"/>
  <pageSetup paperSize="9" scale="67" orientation="landscape" r:id="rId1"/>
  <headerFooter alignWithMargins="0">
    <oddHeader>&amp;L&amp;"Arial,Krepko"&amp;F&amp;C&amp;8DOBAVA ŽIVIL ZA POTREBE VRTCA IN OSNOVNIH ŠOL OBČINE BREŽICE ZA LETO 2017</oddHeader>
    <oddFooter>&amp;C&amp;A&amp;R&amp;P od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3"/>
  <dimension ref="A1:N73"/>
  <sheetViews>
    <sheetView workbookViewId="0">
      <pane xSplit="7" ySplit="2" topLeftCell="H54" activePane="bottomRight" state="frozen"/>
      <selection activeCell="L124" sqref="L124"/>
      <selection pane="topRight" activeCell="L124" sqref="L124"/>
      <selection pane="bottomLeft" activeCell="L124" sqref="L124"/>
      <selection pane="bottomRight" activeCell="C70" sqref="C70"/>
    </sheetView>
  </sheetViews>
  <sheetFormatPr defaultRowHeight="12.75"/>
  <cols>
    <col min="1" max="1" width="6.28515625" style="36" customWidth="1"/>
    <col min="2" max="2" width="37.5703125" style="14" customWidth="1"/>
    <col min="3" max="3" width="21" style="14" customWidth="1"/>
    <col min="4" max="4" width="26.5703125" style="14" customWidth="1"/>
    <col min="5" max="5" width="14.140625" style="37" customWidth="1"/>
    <col min="6" max="6" width="6.28515625" style="1" customWidth="1"/>
    <col min="7" max="7" width="8.28515625" style="46" customWidth="1"/>
    <col min="8" max="8" width="5.5703125" style="28" customWidth="1"/>
    <col min="9" max="9" width="24.7109375" style="98" customWidth="1"/>
    <col min="10" max="10" width="12.28515625" style="98" customWidth="1"/>
    <col min="11" max="11" width="5.7109375" style="38" customWidth="1"/>
    <col min="12" max="12" width="10.5703125" style="99" customWidth="1"/>
    <col min="13" max="13" width="13.42578125" style="100" customWidth="1"/>
    <col min="14" max="14" width="10.85546875" style="98" customWidth="1"/>
    <col min="15" max="16384" width="9.140625" style="14"/>
  </cols>
  <sheetData>
    <row r="1" spans="1:14" ht="21" customHeight="1">
      <c r="A1" s="2" t="s">
        <v>1587</v>
      </c>
      <c r="B1" s="12"/>
      <c r="C1" s="12"/>
      <c r="D1" s="12"/>
      <c r="E1" s="12"/>
      <c r="G1" s="83"/>
      <c r="I1" s="153" t="s">
        <v>1273</v>
      </c>
      <c r="J1" s="153"/>
      <c r="K1" s="153"/>
      <c r="L1" s="153"/>
      <c r="M1" s="153"/>
      <c r="N1" s="153"/>
    </row>
    <row r="2" spans="1:14" s="1" customFormat="1" ht="76.5">
      <c r="A2" s="5" t="s">
        <v>474</v>
      </c>
      <c r="B2" s="4" t="s">
        <v>71</v>
      </c>
      <c r="C2" s="4" t="s">
        <v>502</v>
      </c>
      <c r="D2" s="4" t="s">
        <v>1270</v>
      </c>
      <c r="E2" s="5" t="s">
        <v>1271</v>
      </c>
      <c r="F2" s="4" t="s">
        <v>1274</v>
      </c>
      <c r="G2" s="84" t="s">
        <v>1272</v>
      </c>
      <c r="H2" s="3" t="s">
        <v>1578</v>
      </c>
      <c r="I2" s="17" t="s">
        <v>456</v>
      </c>
      <c r="J2" s="17" t="s">
        <v>1583</v>
      </c>
      <c r="K2" s="18" t="s">
        <v>503</v>
      </c>
      <c r="L2" s="10" t="s">
        <v>1400</v>
      </c>
      <c r="M2" s="10" t="s">
        <v>494</v>
      </c>
      <c r="N2" s="17" t="s">
        <v>577</v>
      </c>
    </row>
    <row r="3" spans="1:14" ht="25.5">
      <c r="A3" s="29" t="s">
        <v>303</v>
      </c>
      <c r="B3" s="48" t="s">
        <v>791</v>
      </c>
      <c r="C3" s="48"/>
      <c r="D3" s="48"/>
      <c r="E3" s="49" t="s">
        <v>438</v>
      </c>
      <c r="F3" s="31" t="s">
        <v>72</v>
      </c>
      <c r="G3" s="85"/>
      <c r="H3" s="32"/>
      <c r="I3" s="101"/>
      <c r="J3" s="101"/>
      <c r="K3" s="102"/>
      <c r="L3" s="103"/>
      <c r="M3" s="33">
        <f>G3*L3</f>
        <v>0</v>
      </c>
      <c r="N3" s="101"/>
    </row>
    <row r="4" spans="1:14" ht="25.5">
      <c r="A4" s="29" t="s">
        <v>304</v>
      </c>
      <c r="B4" s="48" t="s">
        <v>790</v>
      </c>
      <c r="C4" s="48"/>
      <c r="D4" s="48"/>
      <c r="E4" s="49" t="s">
        <v>291</v>
      </c>
      <c r="F4" s="31" t="s">
        <v>72</v>
      </c>
      <c r="G4" s="85">
        <v>15</v>
      </c>
      <c r="H4" s="32"/>
      <c r="I4" s="101"/>
      <c r="J4" s="101"/>
      <c r="K4" s="102"/>
      <c r="L4" s="103"/>
      <c r="M4" s="33">
        <f t="shared" ref="M4:M67" si="0">G4*L4</f>
        <v>0</v>
      </c>
      <c r="N4" s="101"/>
    </row>
    <row r="5" spans="1:14" ht="25.5">
      <c r="A5" s="29" t="s">
        <v>305</v>
      </c>
      <c r="B5" s="13" t="s">
        <v>1253</v>
      </c>
      <c r="C5" s="13"/>
      <c r="D5" s="13"/>
      <c r="E5" s="30" t="s">
        <v>291</v>
      </c>
      <c r="F5" s="31" t="s">
        <v>72</v>
      </c>
      <c r="G5" s="50">
        <v>20</v>
      </c>
      <c r="H5" s="32"/>
      <c r="I5" s="101"/>
      <c r="J5" s="101"/>
      <c r="K5" s="104"/>
      <c r="L5" s="103"/>
      <c r="M5" s="33">
        <f t="shared" si="0"/>
        <v>0</v>
      </c>
      <c r="N5" s="101"/>
    </row>
    <row r="6" spans="1:14">
      <c r="A6" s="29" t="s">
        <v>306</v>
      </c>
      <c r="B6" s="48" t="s">
        <v>789</v>
      </c>
      <c r="C6" s="48"/>
      <c r="D6" s="48"/>
      <c r="E6" s="49"/>
      <c r="F6" s="31" t="s">
        <v>72</v>
      </c>
      <c r="G6" s="50">
        <v>160</v>
      </c>
      <c r="H6" s="32"/>
      <c r="I6" s="101"/>
      <c r="J6" s="101"/>
      <c r="K6" s="104"/>
      <c r="L6" s="103"/>
      <c r="M6" s="33">
        <f t="shared" si="0"/>
        <v>0</v>
      </c>
      <c r="N6" s="101"/>
    </row>
    <row r="7" spans="1:14">
      <c r="A7" s="29" t="s">
        <v>307</v>
      </c>
      <c r="B7" s="48" t="s">
        <v>1251</v>
      </c>
      <c r="C7" s="48"/>
      <c r="D7" s="48"/>
      <c r="E7" s="49"/>
      <c r="F7" s="31" t="s">
        <v>72</v>
      </c>
      <c r="G7" s="85"/>
      <c r="H7" s="32"/>
      <c r="I7" s="101"/>
      <c r="J7" s="101"/>
      <c r="K7" s="102"/>
      <c r="L7" s="103"/>
      <c r="M7" s="33">
        <f t="shared" si="0"/>
        <v>0</v>
      </c>
      <c r="N7" s="101"/>
    </row>
    <row r="8" spans="1:14" ht="25.5">
      <c r="A8" s="29" t="s">
        <v>308</v>
      </c>
      <c r="B8" s="48" t="s">
        <v>935</v>
      </c>
      <c r="C8" s="48"/>
      <c r="D8" s="48"/>
      <c r="E8" s="49" t="s">
        <v>438</v>
      </c>
      <c r="F8" s="31" t="s">
        <v>72</v>
      </c>
      <c r="G8" s="85"/>
      <c r="H8" s="32"/>
      <c r="I8" s="101"/>
      <c r="J8" s="101"/>
      <c r="K8" s="102"/>
      <c r="L8" s="103"/>
      <c r="M8" s="33">
        <f t="shared" si="0"/>
        <v>0</v>
      </c>
      <c r="N8" s="101"/>
    </row>
    <row r="9" spans="1:14">
      <c r="A9" s="29" t="s">
        <v>429</v>
      </c>
      <c r="B9" s="48" t="s">
        <v>1250</v>
      </c>
      <c r="C9" s="48"/>
      <c r="D9" s="48"/>
      <c r="E9" s="49"/>
      <c r="F9" s="31" t="s">
        <v>72</v>
      </c>
      <c r="G9" s="85"/>
      <c r="H9" s="32"/>
      <c r="I9" s="101"/>
      <c r="J9" s="101"/>
      <c r="K9" s="102"/>
      <c r="L9" s="103"/>
      <c r="M9" s="33">
        <f t="shared" si="0"/>
        <v>0</v>
      </c>
      <c r="N9" s="101"/>
    </row>
    <row r="10" spans="1:14">
      <c r="A10" s="29" t="s">
        <v>309</v>
      </c>
      <c r="B10" s="48" t="s">
        <v>934</v>
      </c>
      <c r="C10" s="48"/>
      <c r="D10" s="48"/>
      <c r="E10" s="49" t="s">
        <v>289</v>
      </c>
      <c r="F10" s="31" t="s">
        <v>72</v>
      </c>
      <c r="G10" s="85"/>
      <c r="H10" s="32"/>
      <c r="I10" s="101"/>
      <c r="J10" s="101"/>
      <c r="K10" s="102"/>
      <c r="L10" s="103"/>
      <c r="M10" s="33">
        <f t="shared" si="0"/>
        <v>0</v>
      </c>
      <c r="N10" s="101"/>
    </row>
    <row r="11" spans="1:14" ht="25.5">
      <c r="A11" s="29" t="s">
        <v>310</v>
      </c>
      <c r="B11" s="48" t="s">
        <v>934</v>
      </c>
      <c r="C11" s="48"/>
      <c r="D11" s="48"/>
      <c r="E11" s="49" t="s">
        <v>291</v>
      </c>
      <c r="F11" s="31" t="s">
        <v>72</v>
      </c>
      <c r="G11" s="85"/>
      <c r="H11" s="32"/>
      <c r="I11" s="101"/>
      <c r="J11" s="101"/>
      <c r="K11" s="102"/>
      <c r="L11" s="103"/>
      <c r="M11" s="33">
        <f t="shared" si="0"/>
        <v>0</v>
      </c>
      <c r="N11" s="101"/>
    </row>
    <row r="12" spans="1:14">
      <c r="A12" s="29" t="s">
        <v>311</v>
      </c>
      <c r="B12" s="48" t="s">
        <v>934</v>
      </c>
      <c r="C12" s="48"/>
      <c r="D12" s="48"/>
      <c r="E12" s="49" t="s">
        <v>1137</v>
      </c>
      <c r="F12" s="31" t="s">
        <v>72</v>
      </c>
      <c r="G12" s="85"/>
      <c r="H12" s="32"/>
      <c r="I12" s="101"/>
      <c r="J12" s="101"/>
      <c r="K12" s="102"/>
      <c r="L12" s="103"/>
      <c r="M12" s="33">
        <f t="shared" si="0"/>
        <v>0</v>
      </c>
      <c r="N12" s="101"/>
    </row>
    <row r="13" spans="1:14">
      <c r="A13" s="29" t="s">
        <v>312</v>
      </c>
      <c r="B13" s="48" t="s">
        <v>934</v>
      </c>
      <c r="C13" s="48"/>
      <c r="D13" s="48"/>
      <c r="E13" s="49"/>
      <c r="F13" s="31" t="s">
        <v>72</v>
      </c>
      <c r="G13" s="85"/>
      <c r="H13" s="32"/>
      <c r="I13" s="101"/>
      <c r="J13" s="101"/>
      <c r="K13" s="102"/>
      <c r="L13" s="103"/>
      <c r="M13" s="33">
        <f t="shared" si="0"/>
        <v>0</v>
      </c>
      <c r="N13" s="101"/>
    </row>
    <row r="14" spans="1:14">
      <c r="A14" s="29" t="s">
        <v>313</v>
      </c>
      <c r="B14" s="13" t="s">
        <v>1093</v>
      </c>
      <c r="C14" s="13"/>
      <c r="D14" s="13"/>
      <c r="E14" s="30"/>
      <c r="F14" s="31" t="s">
        <v>72</v>
      </c>
      <c r="G14" s="85"/>
      <c r="H14" s="32"/>
      <c r="I14" s="101"/>
      <c r="J14" s="101"/>
      <c r="K14" s="102"/>
      <c r="L14" s="103"/>
      <c r="M14" s="33">
        <f t="shared" si="0"/>
        <v>0</v>
      </c>
      <c r="N14" s="101"/>
    </row>
    <row r="15" spans="1:14">
      <c r="A15" s="29" t="s">
        <v>314</v>
      </c>
      <c r="B15" s="13" t="s">
        <v>1191</v>
      </c>
      <c r="C15" s="13"/>
      <c r="D15" s="13"/>
      <c r="E15" s="30" t="s">
        <v>289</v>
      </c>
      <c r="F15" s="31" t="s">
        <v>72</v>
      </c>
      <c r="G15" s="50"/>
      <c r="H15" s="32"/>
      <c r="I15" s="101"/>
      <c r="J15" s="101"/>
      <c r="K15" s="104"/>
      <c r="L15" s="103"/>
      <c r="M15" s="33">
        <f t="shared" si="0"/>
        <v>0</v>
      </c>
      <c r="N15" s="101"/>
    </row>
    <row r="16" spans="1:14" ht="25.5">
      <c r="A16" s="29" t="s">
        <v>315</v>
      </c>
      <c r="B16" s="13" t="s">
        <v>1191</v>
      </c>
      <c r="C16" s="13"/>
      <c r="D16" s="13"/>
      <c r="E16" s="53" t="s">
        <v>438</v>
      </c>
      <c r="F16" s="54" t="s">
        <v>72</v>
      </c>
      <c r="G16" s="50">
        <v>20</v>
      </c>
      <c r="H16" s="32"/>
      <c r="I16" s="101"/>
      <c r="J16" s="101"/>
      <c r="K16" s="104"/>
      <c r="L16" s="103"/>
      <c r="M16" s="33">
        <f t="shared" si="0"/>
        <v>0</v>
      </c>
      <c r="N16" s="101"/>
    </row>
    <row r="17" spans="1:14">
      <c r="A17" s="29" t="s">
        <v>316</v>
      </c>
      <c r="B17" s="13" t="s">
        <v>1189</v>
      </c>
      <c r="C17" s="13"/>
      <c r="D17" s="13"/>
      <c r="E17" s="53"/>
      <c r="F17" s="54" t="s">
        <v>72</v>
      </c>
      <c r="G17" s="50">
        <v>20</v>
      </c>
      <c r="H17" s="32"/>
      <c r="I17" s="101"/>
      <c r="J17" s="101"/>
      <c r="K17" s="104"/>
      <c r="L17" s="103"/>
      <c r="M17" s="33">
        <f t="shared" si="0"/>
        <v>0</v>
      </c>
      <c r="N17" s="101"/>
    </row>
    <row r="18" spans="1:14" ht="25.5">
      <c r="A18" s="29" t="s">
        <v>317</v>
      </c>
      <c r="B18" s="13" t="s">
        <v>1190</v>
      </c>
      <c r="C18" s="13"/>
      <c r="D18" s="13"/>
      <c r="E18" s="55" t="s">
        <v>291</v>
      </c>
      <c r="F18" s="54" t="s">
        <v>72</v>
      </c>
      <c r="G18" s="50">
        <v>30</v>
      </c>
      <c r="H18" s="32"/>
      <c r="I18" s="101"/>
      <c r="J18" s="101"/>
      <c r="K18" s="104"/>
      <c r="L18" s="103"/>
      <c r="M18" s="33">
        <f t="shared" si="0"/>
        <v>0</v>
      </c>
      <c r="N18" s="101"/>
    </row>
    <row r="19" spans="1:14">
      <c r="A19" s="29" t="s">
        <v>318</v>
      </c>
      <c r="B19" s="13" t="s">
        <v>150</v>
      </c>
      <c r="C19" s="13"/>
      <c r="D19" s="13"/>
      <c r="E19" s="55"/>
      <c r="F19" s="54" t="s">
        <v>72</v>
      </c>
      <c r="G19" s="50">
        <v>20</v>
      </c>
      <c r="H19" s="32"/>
      <c r="I19" s="101"/>
      <c r="J19" s="101"/>
      <c r="K19" s="104"/>
      <c r="L19" s="103"/>
      <c r="M19" s="33">
        <f t="shared" si="0"/>
        <v>0</v>
      </c>
      <c r="N19" s="101"/>
    </row>
    <row r="20" spans="1:14">
      <c r="A20" s="29" t="s">
        <v>319</v>
      </c>
      <c r="B20" s="13" t="s">
        <v>584</v>
      </c>
      <c r="C20" s="13"/>
      <c r="D20" s="13"/>
      <c r="E20" s="55"/>
      <c r="F20" s="54" t="s">
        <v>72</v>
      </c>
      <c r="G20" s="50"/>
      <c r="H20" s="32"/>
      <c r="I20" s="101"/>
      <c r="J20" s="101"/>
      <c r="K20" s="104"/>
      <c r="L20" s="103"/>
      <c r="M20" s="33">
        <f t="shared" si="0"/>
        <v>0</v>
      </c>
      <c r="N20" s="101"/>
    </row>
    <row r="21" spans="1:14">
      <c r="A21" s="29" t="s">
        <v>320</v>
      </c>
      <c r="B21" s="13" t="s">
        <v>1091</v>
      </c>
      <c r="C21" s="13"/>
      <c r="D21" s="13"/>
      <c r="E21" s="55"/>
      <c r="F21" s="54" t="s">
        <v>72</v>
      </c>
      <c r="G21" s="50"/>
      <c r="H21" s="32"/>
      <c r="I21" s="101"/>
      <c r="J21" s="101"/>
      <c r="K21" s="104"/>
      <c r="L21" s="103"/>
      <c r="M21" s="33">
        <f t="shared" si="0"/>
        <v>0</v>
      </c>
      <c r="N21" s="101"/>
    </row>
    <row r="22" spans="1:14" ht="25.5">
      <c r="A22" s="29" t="s">
        <v>321</v>
      </c>
      <c r="B22" s="13" t="s">
        <v>793</v>
      </c>
      <c r="C22" s="13"/>
      <c r="D22" s="13"/>
      <c r="E22" s="55" t="s">
        <v>438</v>
      </c>
      <c r="F22" s="54" t="s">
        <v>72</v>
      </c>
      <c r="G22" s="50"/>
      <c r="H22" s="32"/>
      <c r="I22" s="101"/>
      <c r="J22" s="101"/>
      <c r="K22" s="104"/>
      <c r="L22" s="103"/>
      <c r="M22" s="33">
        <f t="shared" si="0"/>
        <v>0</v>
      </c>
      <c r="N22" s="101"/>
    </row>
    <row r="23" spans="1:14" ht="25.5">
      <c r="A23" s="29" t="s">
        <v>322</v>
      </c>
      <c r="B23" s="13" t="s">
        <v>792</v>
      </c>
      <c r="C23" s="13"/>
      <c r="D23" s="13"/>
      <c r="E23" s="55" t="s">
        <v>291</v>
      </c>
      <c r="F23" s="54" t="s">
        <v>72</v>
      </c>
      <c r="G23" s="50">
        <v>40</v>
      </c>
      <c r="H23" s="32"/>
      <c r="I23" s="101"/>
      <c r="J23" s="101"/>
      <c r="K23" s="104"/>
      <c r="L23" s="103"/>
      <c r="M23" s="33">
        <f t="shared" si="0"/>
        <v>0</v>
      </c>
      <c r="N23" s="101"/>
    </row>
    <row r="24" spans="1:14" ht="25.5">
      <c r="A24" s="29" t="s">
        <v>323</v>
      </c>
      <c r="B24" s="13" t="s">
        <v>792</v>
      </c>
      <c r="C24" s="13"/>
      <c r="D24" s="13"/>
      <c r="E24" s="55"/>
      <c r="F24" s="54" t="s">
        <v>72</v>
      </c>
      <c r="G24" s="50">
        <v>20</v>
      </c>
      <c r="H24" s="32"/>
      <c r="I24" s="101"/>
      <c r="J24" s="101"/>
      <c r="K24" s="104"/>
      <c r="L24" s="103"/>
      <c r="M24" s="33">
        <f t="shared" si="0"/>
        <v>0</v>
      </c>
      <c r="N24" s="101"/>
    </row>
    <row r="25" spans="1:14" ht="25.5">
      <c r="A25" s="29" t="s">
        <v>324</v>
      </c>
      <c r="B25" s="13" t="s">
        <v>1252</v>
      </c>
      <c r="C25" s="13"/>
      <c r="D25" s="13"/>
      <c r="E25" s="55" t="s">
        <v>291</v>
      </c>
      <c r="F25" s="54" t="s">
        <v>72</v>
      </c>
      <c r="G25" s="50"/>
      <c r="H25" s="32"/>
      <c r="I25" s="101"/>
      <c r="J25" s="101"/>
      <c r="K25" s="104"/>
      <c r="L25" s="103"/>
      <c r="M25" s="33">
        <f t="shared" si="0"/>
        <v>0</v>
      </c>
      <c r="N25" s="101"/>
    </row>
    <row r="26" spans="1:14">
      <c r="A26" s="29" t="s">
        <v>325</v>
      </c>
      <c r="B26" s="13" t="s">
        <v>546</v>
      </c>
      <c r="C26" s="13"/>
      <c r="D26" s="13"/>
      <c r="E26" s="55" t="s">
        <v>289</v>
      </c>
      <c r="F26" s="54" t="s">
        <v>72</v>
      </c>
      <c r="G26" s="50"/>
      <c r="H26" s="32"/>
      <c r="I26" s="101"/>
      <c r="J26" s="101"/>
      <c r="K26" s="104"/>
      <c r="L26" s="103"/>
      <c r="M26" s="33">
        <f t="shared" si="0"/>
        <v>0</v>
      </c>
      <c r="N26" s="101"/>
    </row>
    <row r="27" spans="1:14" ht="25.5">
      <c r="A27" s="29" t="s">
        <v>326</v>
      </c>
      <c r="B27" s="13" t="s">
        <v>546</v>
      </c>
      <c r="C27" s="13"/>
      <c r="D27" s="13"/>
      <c r="E27" s="55" t="s">
        <v>438</v>
      </c>
      <c r="F27" s="54" t="s">
        <v>72</v>
      </c>
      <c r="G27" s="50"/>
      <c r="H27" s="32"/>
      <c r="I27" s="101"/>
      <c r="J27" s="101"/>
      <c r="K27" s="104"/>
      <c r="L27" s="103"/>
      <c r="M27" s="33">
        <f t="shared" si="0"/>
        <v>0</v>
      </c>
      <c r="N27" s="101"/>
    </row>
    <row r="28" spans="1:14" ht="25.5">
      <c r="A28" s="29" t="s">
        <v>327</v>
      </c>
      <c r="B28" s="13" t="s">
        <v>546</v>
      </c>
      <c r="C28" s="13"/>
      <c r="D28" s="13"/>
      <c r="E28" s="55" t="s">
        <v>291</v>
      </c>
      <c r="F28" s="54" t="s">
        <v>72</v>
      </c>
      <c r="G28" s="50"/>
      <c r="H28" s="32"/>
      <c r="I28" s="101"/>
      <c r="J28" s="101"/>
      <c r="K28" s="104"/>
      <c r="L28" s="103"/>
      <c r="M28" s="33">
        <f t="shared" si="0"/>
        <v>0</v>
      </c>
      <c r="N28" s="101"/>
    </row>
    <row r="29" spans="1:14">
      <c r="A29" s="29" t="s">
        <v>328</v>
      </c>
      <c r="B29" s="13" t="s">
        <v>547</v>
      </c>
      <c r="C29" s="13"/>
      <c r="D29" s="13"/>
      <c r="E29" s="55" t="s">
        <v>289</v>
      </c>
      <c r="F29" s="54" t="s">
        <v>72</v>
      </c>
      <c r="G29" s="50"/>
      <c r="H29" s="32"/>
      <c r="I29" s="101"/>
      <c r="J29" s="101"/>
      <c r="K29" s="104"/>
      <c r="L29" s="103"/>
      <c r="M29" s="33">
        <f t="shared" si="0"/>
        <v>0</v>
      </c>
      <c r="N29" s="101"/>
    </row>
    <row r="30" spans="1:14" ht="25.5">
      <c r="A30" s="29" t="s">
        <v>329</v>
      </c>
      <c r="B30" s="13" t="s">
        <v>547</v>
      </c>
      <c r="C30" s="13"/>
      <c r="D30" s="13"/>
      <c r="E30" s="55" t="s">
        <v>291</v>
      </c>
      <c r="F30" s="54" t="s">
        <v>72</v>
      </c>
      <c r="G30" s="50"/>
      <c r="H30" s="32"/>
      <c r="I30" s="101"/>
      <c r="J30" s="101"/>
      <c r="K30" s="104"/>
      <c r="L30" s="103"/>
      <c r="M30" s="33">
        <f t="shared" si="0"/>
        <v>0</v>
      </c>
      <c r="N30" s="101"/>
    </row>
    <row r="31" spans="1:14">
      <c r="A31" s="29" t="s">
        <v>330</v>
      </c>
      <c r="B31" s="13" t="s">
        <v>544</v>
      </c>
      <c r="C31" s="13"/>
      <c r="D31" s="13"/>
      <c r="E31" s="55" t="s">
        <v>936</v>
      </c>
      <c r="F31" s="54" t="s">
        <v>72</v>
      </c>
      <c r="G31" s="50"/>
      <c r="H31" s="32"/>
      <c r="I31" s="101"/>
      <c r="J31" s="101"/>
      <c r="K31" s="104"/>
      <c r="L31" s="103"/>
      <c r="M31" s="33">
        <f t="shared" si="0"/>
        <v>0</v>
      </c>
      <c r="N31" s="101"/>
    </row>
    <row r="32" spans="1:14">
      <c r="A32" s="29" t="s">
        <v>331</v>
      </c>
      <c r="B32" s="13" t="s">
        <v>544</v>
      </c>
      <c r="C32" s="13"/>
      <c r="D32" s="13"/>
      <c r="E32" s="55"/>
      <c r="F32" s="54" t="s">
        <v>72</v>
      </c>
      <c r="G32" s="50"/>
      <c r="H32" s="32"/>
      <c r="I32" s="101"/>
      <c r="J32" s="101"/>
      <c r="K32" s="104"/>
      <c r="L32" s="103"/>
      <c r="M32" s="33">
        <f t="shared" si="0"/>
        <v>0</v>
      </c>
      <c r="N32" s="101"/>
    </row>
    <row r="33" spans="1:14" ht="25.5">
      <c r="A33" s="29" t="s">
        <v>332</v>
      </c>
      <c r="B33" s="13" t="s">
        <v>545</v>
      </c>
      <c r="C33" s="13"/>
      <c r="D33" s="13"/>
      <c r="E33" s="55" t="s">
        <v>1031</v>
      </c>
      <c r="F33" s="54" t="s">
        <v>72</v>
      </c>
      <c r="G33" s="50">
        <v>200</v>
      </c>
      <c r="H33" s="32"/>
      <c r="I33" s="101"/>
      <c r="J33" s="101"/>
      <c r="K33" s="104"/>
      <c r="L33" s="103"/>
      <c r="M33" s="33">
        <f t="shared" si="0"/>
        <v>0</v>
      </c>
      <c r="N33" s="101"/>
    </row>
    <row r="34" spans="1:14" ht="25.5">
      <c r="A34" s="29" t="s">
        <v>333</v>
      </c>
      <c r="B34" s="13" t="s">
        <v>545</v>
      </c>
      <c r="C34" s="13"/>
      <c r="D34" s="13"/>
      <c r="E34" s="55" t="s">
        <v>291</v>
      </c>
      <c r="F34" s="54" t="s">
        <v>72</v>
      </c>
      <c r="G34" s="50"/>
      <c r="H34" s="32"/>
      <c r="I34" s="101"/>
      <c r="J34" s="101"/>
      <c r="K34" s="104"/>
      <c r="L34" s="103"/>
      <c r="M34" s="33">
        <f t="shared" si="0"/>
        <v>0</v>
      </c>
      <c r="N34" s="101"/>
    </row>
    <row r="35" spans="1:14">
      <c r="A35" s="29" t="s">
        <v>334</v>
      </c>
      <c r="B35" s="13" t="s">
        <v>148</v>
      </c>
      <c r="C35" s="13"/>
      <c r="D35" s="13"/>
      <c r="E35" s="55"/>
      <c r="F35" s="54" t="s">
        <v>72</v>
      </c>
      <c r="G35" s="50">
        <v>40</v>
      </c>
      <c r="H35" s="32"/>
      <c r="I35" s="101"/>
      <c r="J35" s="101"/>
      <c r="K35" s="104"/>
      <c r="L35" s="103"/>
      <c r="M35" s="33">
        <f t="shared" si="0"/>
        <v>0</v>
      </c>
      <c r="N35" s="101"/>
    </row>
    <row r="36" spans="1:14" ht="25.5">
      <c r="A36" s="29" t="s">
        <v>335</v>
      </c>
      <c r="B36" s="144" t="s">
        <v>1633</v>
      </c>
      <c r="C36" s="13"/>
      <c r="D36" s="13"/>
      <c r="E36" s="55"/>
      <c r="F36" s="54" t="s">
        <v>72</v>
      </c>
      <c r="G36" s="50"/>
      <c r="H36" s="32"/>
      <c r="I36" s="101"/>
      <c r="J36" s="101"/>
      <c r="K36" s="104"/>
      <c r="L36" s="103"/>
      <c r="M36" s="33">
        <f t="shared" si="0"/>
        <v>0</v>
      </c>
      <c r="N36" s="101"/>
    </row>
    <row r="37" spans="1:14">
      <c r="A37" s="29" t="s">
        <v>336</v>
      </c>
      <c r="B37" s="13" t="s">
        <v>81</v>
      </c>
      <c r="C37" s="13"/>
      <c r="D37" s="13"/>
      <c r="E37" s="55"/>
      <c r="F37" s="54" t="s">
        <v>72</v>
      </c>
      <c r="G37" s="50">
        <v>600</v>
      </c>
      <c r="H37" s="32"/>
      <c r="I37" s="101"/>
      <c r="J37" s="101"/>
      <c r="K37" s="104"/>
      <c r="L37" s="103"/>
      <c r="M37" s="33">
        <f t="shared" si="0"/>
        <v>0</v>
      </c>
      <c r="N37" s="101"/>
    </row>
    <row r="38" spans="1:14">
      <c r="A38" s="29" t="s">
        <v>430</v>
      </c>
      <c r="B38" s="144" t="s">
        <v>1634</v>
      </c>
      <c r="C38" s="13"/>
      <c r="D38" s="13"/>
      <c r="E38" s="55"/>
      <c r="F38" s="54" t="s">
        <v>72</v>
      </c>
      <c r="G38" s="50"/>
      <c r="H38" s="32"/>
      <c r="I38" s="101"/>
      <c r="J38" s="101"/>
      <c r="K38" s="104"/>
      <c r="L38" s="103"/>
      <c r="M38" s="33">
        <f t="shared" si="0"/>
        <v>0</v>
      </c>
      <c r="N38" s="101"/>
    </row>
    <row r="39" spans="1:14">
      <c r="A39" s="29" t="s">
        <v>431</v>
      </c>
      <c r="B39" s="13" t="s">
        <v>664</v>
      </c>
      <c r="C39" s="13"/>
      <c r="D39" s="13"/>
      <c r="E39" s="55"/>
      <c r="F39" s="54" t="s">
        <v>72</v>
      </c>
      <c r="G39" s="50"/>
      <c r="H39" s="32"/>
      <c r="I39" s="101"/>
      <c r="J39" s="101"/>
      <c r="K39" s="104"/>
      <c r="L39" s="103"/>
      <c r="M39" s="33">
        <f t="shared" si="0"/>
        <v>0</v>
      </c>
      <c r="N39" s="101"/>
    </row>
    <row r="40" spans="1:14">
      <c r="A40" s="29" t="s">
        <v>432</v>
      </c>
      <c r="B40" s="13" t="s">
        <v>566</v>
      </c>
      <c r="C40" s="13"/>
      <c r="D40" s="13"/>
      <c r="E40" s="55"/>
      <c r="F40" s="54" t="s">
        <v>72</v>
      </c>
      <c r="G40" s="50">
        <v>60</v>
      </c>
      <c r="H40" s="32"/>
      <c r="I40" s="101"/>
      <c r="J40" s="101"/>
      <c r="K40" s="104"/>
      <c r="L40" s="103"/>
      <c r="M40" s="33">
        <f t="shared" si="0"/>
        <v>0</v>
      </c>
      <c r="N40" s="101"/>
    </row>
    <row r="41" spans="1:14">
      <c r="A41" s="29" t="s">
        <v>433</v>
      </c>
      <c r="B41" s="13" t="s">
        <v>147</v>
      </c>
      <c r="C41" s="13"/>
      <c r="D41" s="13"/>
      <c r="E41" s="55"/>
      <c r="F41" s="54" t="s">
        <v>72</v>
      </c>
      <c r="G41" s="50"/>
      <c r="H41" s="32"/>
      <c r="I41" s="101"/>
      <c r="J41" s="101"/>
      <c r="K41" s="104"/>
      <c r="L41" s="103"/>
      <c r="M41" s="33">
        <f t="shared" si="0"/>
        <v>0</v>
      </c>
      <c r="N41" s="101"/>
    </row>
    <row r="42" spans="1:14">
      <c r="A42" s="29" t="s">
        <v>434</v>
      </c>
      <c r="B42" s="13" t="s">
        <v>1032</v>
      </c>
      <c r="C42" s="13"/>
      <c r="D42" s="13"/>
      <c r="E42" s="55"/>
      <c r="F42" s="54" t="s">
        <v>72</v>
      </c>
      <c r="G42" s="50">
        <v>10</v>
      </c>
      <c r="H42" s="32"/>
      <c r="I42" s="101"/>
      <c r="J42" s="101"/>
      <c r="K42" s="104"/>
      <c r="L42" s="103"/>
      <c r="M42" s="33">
        <f t="shared" si="0"/>
        <v>0</v>
      </c>
      <c r="N42" s="101"/>
    </row>
    <row r="43" spans="1:14">
      <c r="A43" s="29" t="s">
        <v>435</v>
      </c>
      <c r="B43" s="13" t="s">
        <v>585</v>
      </c>
      <c r="C43" s="13"/>
      <c r="D43" s="13"/>
      <c r="E43" s="55"/>
      <c r="F43" s="54" t="s">
        <v>72</v>
      </c>
      <c r="G43" s="50"/>
      <c r="H43" s="32"/>
      <c r="I43" s="101"/>
      <c r="J43" s="101"/>
      <c r="K43" s="104"/>
      <c r="L43" s="103"/>
      <c r="M43" s="33">
        <f t="shared" si="0"/>
        <v>0</v>
      </c>
      <c r="N43" s="101"/>
    </row>
    <row r="44" spans="1:14">
      <c r="A44" s="29" t="s">
        <v>467</v>
      </c>
      <c r="B44" s="13" t="s">
        <v>1097</v>
      </c>
      <c r="C44" s="13"/>
      <c r="D44" s="13"/>
      <c r="E44" s="55"/>
      <c r="F44" s="54" t="s">
        <v>72</v>
      </c>
      <c r="G44" s="50">
        <v>30</v>
      </c>
      <c r="H44" s="32"/>
      <c r="I44" s="101"/>
      <c r="J44" s="101"/>
      <c r="K44" s="104"/>
      <c r="L44" s="103"/>
      <c r="M44" s="33">
        <f t="shared" si="0"/>
        <v>0</v>
      </c>
      <c r="N44" s="101"/>
    </row>
    <row r="45" spans="1:14">
      <c r="A45" s="29" t="s">
        <v>468</v>
      </c>
      <c r="B45" s="13" t="s">
        <v>1098</v>
      </c>
      <c r="C45" s="13"/>
      <c r="D45" s="13"/>
      <c r="E45" s="55"/>
      <c r="F45" s="54" t="s">
        <v>72</v>
      </c>
      <c r="G45" s="50"/>
      <c r="H45" s="32"/>
      <c r="I45" s="101"/>
      <c r="J45" s="101"/>
      <c r="K45" s="104"/>
      <c r="L45" s="103"/>
      <c r="M45" s="33">
        <f t="shared" si="0"/>
        <v>0</v>
      </c>
      <c r="N45" s="101"/>
    </row>
    <row r="46" spans="1:14" ht="25.5">
      <c r="A46" s="29" t="s">
        <v>469</v>
      </c>
      <c r="B46" s="144" t="s">
        <v>1635</v>
      </c>
      <c r="C46" s="13"/>
      <c r="D46" s="13"/>
      <c r="E46" s="55" t="s">
        <v>1031</v>
      </c>
      <c r="F46" s="54" t="s">
        <v>72</v>
      </c>
      <c r="G46" s="50">
        <v>160</v>
      </c>
      <c r="H46" s="32"/>
      <c r="I46" s="101"/>
      <c r="J46" s="101"/>
      <c r="K46" s="104"/>
      <c r="L46" s="103"/>
      <c r="M46" s="33">
        <f t="shared" si="0"/>
        <v>0</v>
      </c>
      <c r="N46" s="101"/>
    </row>
    <row r="47" spans="1:14" ht="25.5">
      <c r="A47" s="29" t="s">
        <v>470</v>
      </c>
      <c r="B47" s="144" t="s">
        <v>1635</v>
      </c>
      <c r="C47" s="13"/>
      <c r="D47" s="13"/>
      <c r="E47" s="55" t="s">
        <v>288</v>
      </c>
      <c r="F47" s="54" t="s">
        <v>72</v>
      </c>
      <c r="G47" s="50">
        <v>20</v>
      </c>
      <c r="H47" s="32"/>
      <c r="I47" s="101"/>
      <c r="J47" s="101"/>
      <c r="K47" s="104"/>
      <c r="L47" s="103"/>
      <c r="M47" s="33">
        <f t="shared" si="0"/>
        <v>0</v>
      </c>
      <c r="N47" s="101"/>
    </row>
    <row r="48" spans="1:14">
      <c r="A48" s="29" t="s">
        <v>471</v>
      </c>
      <c r="B48" s="13" t="s">
        <v>292</v>
      </c>
      <c r="C48" s="13"/>
      <c r="D48" s="13"/>
      <c r="E48" s="55" t="s">
        <v>293</v>
      </c>
      <c r="F48" s="54" t="s">
        <v>72</v>
      </c>
      <c r="G48" s="50">
        <v>20</v>
      </c>
      <c r="H48" s="32"/>
      <c r="I48" s="101"/>
      <c r="J48" s="101"/>
      <c r="K48" s="104"/>
      <c r="L48" s="103"/>
      <c r="M48" s="33">
        <f t="shared" si="0"/>
        <v>0</v>
      </c>
      <c r="N48" s="101"/>
    </row>
    <row r="49" spans="1:14">
      <c r="A49" s="29" t="s">
        <v>478</v>
      </c>
      <c r="B49" s="13" t="s">
        <v>799</v>
      </c>
      <c r="C49" s="13"/>
      <c r="D49" s="13"/>
      <c r="E49" s="55" t="s">
        <v>293</v>
      </c>
      <c r="F49" s="54" t="s">
        <v>72</v>
      </c>
      <c r="G49" s="50"/>
      <c r="H49" s="32"/>
      <c r="I49" s="101"/>
      <c r="J49" s="101"/>
      <c r="K49" s="104"/>
      <c r="L49" s="103"/>
      <c r="M49" s="33">
        <f t="shared" si="0"/>
        <v>0</v>
      </c>
      <c r="N49" s="101"/>
    </row>
    <row r="50" spans="1:14">
      <c r="A50" s="29" t="s">
        <v>479</v>
      </c>
      <c r="B50" s="13" t="s">
        <v>1095</v>
      </c>
      <c r="C50" s="13"/>
      <c r="D50" s="13"/>
      <c r="E50" s="55"/>
      <c r="F50" s="54" t="s">
        <v>72</v>
      </c>
      <c r="G50" s="50"/>
      <c r="H50" s="32"/>
      <c r="I50" s="101"/>
      <c r="J50" s="101"/>
      <c r="K50" s="104"/>
      <c r="L50" s="103"/>
      <c r="M50" s="33">
        <f t="shared" si="0"/>
        <v>0</v>
      </c>
      <c r="N50" s="101"/>
    </row>
    <row r="51" spans="1:14">
      <c r="A51" s="29" t="s">
        <v>480</v>
      </c>
      <c r="B51" s="13" t="s">
        <v>1096</v>
      </c>
      <c r="C51" s="13"/>
      <c r="D51" s="13"/>
      <c r="E51" s="55"/>
      <c r="F51" s="54" t="s">
        <v>72</v>
      </c>
      <c r="G51" s="50"/>
      <c r="H51" s="32"/>
      <c r="I51" s="101"/>
      <c r="J51" s="101"/>
      <c r="K51" s="104"/>
      <c r="L51" s="103"/>
      <c r="M51" s="33">
        <f t="shared" si="0"/>
        <v>0</v>
      </c>
      <c r="N51" s="101"/>
    </row>
    <row r="52" spans="1:14">
      <c r="A52" s="29" t="s">
        <v>481</v>
      </c>
      <c r="B52" s="13" t="s">
        <v>797</v>
      </c>
      <c r="C52" s="13"/>
      <c r="D52" s="13"/>
      <c r="E52" s="55"/>
      <c r="F52" s="54" t="s">
        <v>72</v>
      </c>
      <c r="G52" s="50">
        <v>100</v>
      </c>
      <c r="H52" s="32"/>
      <c r="I52" s="101"/>
      <c r="J52" s="101"/>
      <c r="K52" s="104"/>
      <c r="L52" s="103"/>
      <c r="M52" s="33">
        <f t="shared" si="0"/>
        <v>0</v>
      </c>
      <c r="N52" s="101"/>
    </row>
    <row r="53" spans="1:14">
      <c r="A53" s="29" t="s">
        <v>482</v>
      </c>
      <c r="B53" s="13" t="s">
        <v>798</v>
      </c>
      <c r="C53" s="13"/>
      <c r="D53" s="13"/>
      <c r="E53" s="55"/>
      <c r="F53" s="54" t="s">
        <v>72</v>
      </c>
      <c r="G53" s="50">
        <v>10</v>
      </c>
      <c r="H53" s="32"/>
      <c r="I53" s="101"/>
      <c r="J53" s="101"/>
      <c r="K53" s="104"/>
      <c r="L53" s="103"/>
      <c r="M53" s="33">
        <f t="shared" si="0"/>
        <v>0</v>
      </c>
      <c r="N53" s="101"/>
    </row>
    <row r="54" spans="1:14" ht="25.5">
      <c r="A54" s="29" t="s">
        <v>483</v>
      </c>
      <c r="B54" s="13" t="s">
        <v>796</v>
      </c>
      <c r="C54" s="13"/>
      <c r="D54" s="13"/>
      <c r="E54" s="55" t="s">
        <v>291</v>
      </c>
      <c r="F54" s="54" t="s">
        <v>72</v>
      </c>
      <c r="G54" s="50">
        <v>85</v>
      </c>
      <c r="H54" s="32"/>
      <c r="I54" s="101"/>
      <c r="J54" s="101"/>
      <c r="K54" s="104"/>
      <c r="L54" s="103"/>
      <c r="M54" s="33">
        <f t="shared" si="0"/>
        <v>0</v>
      </c>
      <c r="N54" s="101"/>
    </row>
    <row r="55" spans="1:14" ht="25.5">
      <c r="A55" s="29" t="s">
        <v>484</v>
      </c>
      <c r="B55" s="13" t="s">
        <v>796</v>
      </c>
      <c r="C55" s="13"/>
      <c r="D55" s="13"/>
      <c r="E55" s="55"/>
      <c r="F55" s="54" t="s">
        <v>72</v>
      </c>
      <c r="G55" s="50">
        <v>140</v>
      </c>
      <c r="H55" s="32"/>
      <c r="I55" s="101"/>
      <c r="J55" s="101"/>
      <c r="K55" s="104"/>
      <c r="L55" s="103"/>
      <c r="M55" s="33">
        <f t="shared" si="0"/>
        <v>0</v>
      </c>
      <c r="N55" s="101"/>
    </row>
    <row r="56" spans="1:14">
      <c r="A56" s="29" t="s">
        <v>485</v>
      </c>
      <c r="B56" s="13" t="s">
        <v>1094</v>
      </c>
      <c r="C56" s="13"/>
      <c r="D56" s="13"/>
      <c r="E56" s="55"/>
      <c r="F56" s="54" t="s">
        <v>72</v>
      </c>
      <c r="G56" s="50">
        <v>20</v>
      </c>
      <c r="H56" s="32"/>
      <c r="I56" s="101"/>
      <c r="J56" s="101"/>
      <c r="K56" s="104"/>
      <c r="L56" s="103"/>
      <c r="M56" s="33">
        <f t="shared" si="0"/>
        <v>0</v>
      </c>
      <c r="N56" s="101"/>
    </row>
    <row r="57" spans="1:14">
      <c r="A57" s="29" t="s">
        <v>486</v>
      </c>
      <c r="B57" s="13" t="s">
        <v>31</v>
      </c>
      <c r="C57" s="13"/>
      <c r="D57" s="13"/>
      <c r="E57" s="55" t="s">
        <v>936</v>
      </c>
      <c r="F57" s="54" t="s">
        <v>72</v>
      </c>
      <c r="G57" s="50">
        <v>20</v>
      </c>
      <c r="H57" s="32"/>
      <c r="I57" s="101"/>
      <c r="J57" s="101"/>
      <c r="K57" s="104"/>
      <c r="L57" s="103"/>
      <c r="M57" s="33">
        <f t="shared" si="0"/>
        <v>0</v>
      </c>
      <c r="N57" s="101"/>
    </row>
    <row r="58" spans="1:14">
      <c r="A58" s="29" t="s">
        <v>487</v>
      </c>
      <c r="B58" s="13" t="s">
        <v>31</v>
      </c>
      <c r="C58" s="13"/>
      <c r="D58" s="13"/>
      <c r="E58" s="55"/>
      <c r="F58" s="54" t="s">
        <v>72</v>
      </c>
      <c r="G58" s="50">
        <v>15</v>
      </c>
      <c r="H58" s="32"/>
      <c r="I58" s="101"/>
      <c r="J58" s="101"/>
      <c r="K58" s="104"/>
      <c r="L58" s="103"/>
      <c r="M58" s="33">
        <f t="shared" si="0"/>
        <v>0</v>
      </c>
      <c r="N58" s="101"/>
    </row>
    <row r="59" spans="1:14">
      <c r="A59" s="29" t="s">
        <v>488</v>
      </c>
      <c r="B59" s="13" t="s">
        <v>290</v>
      </c>
      <c r="C59" s="13"/>
      <c r="D59" s="13"/>
      <c r="E59" s="55" t="s">
        <v>289</v>
      </c>
      <c r="F59" s="54" t="s">
        <v>72</v>
      </c>
      <c r="G59" s="50"/>
      <c r="H59" s="32"/>
      <c r="I59" s="101"/>
      <c r="J59" s="101"/>
      <c r="K59" s="104"/>
      <c r="L59" s="103"/>
      <c r="M59" s="33">
        <f t="shared" si="0"/>
        <v>0</v>
      </c>
      <c r="N59" s="101"/>
    </row>
    <row r="60" spans="1:14">
      <c r="A60" s="29" t="s">
        <v>489</v>
      </c>
      <c r="B60" s="13" t="s">
        <v>32</v>
      </c>
      <c r="C60" s="13"/>
      <c r="D60" s="13"/>
      <c r="E60" s="55" t="s">
        <v>289</v>
      </c>
      <c r="F60" s="54" t="s">
        <v>72</v>
      </c>
      <c r="G60" s="50"/>
      <c r="H60" s="32"/>
      <c r="I60" s="101"/>
      <c r="J60" s="101"/>
      <c r="K60" s="104"/>
      <c r="L60" s="103"/>
      <c r="M60" s="33">
        <f t="shared" si="0"/>
        <v>0</v>
      </c>
      <c r="N60" s="101"/>
    </row>
    <row r="61" spans="1:14">
      <c r="A61" s="29" t="s">
        <v>490</v>
      </c>
      <c r="B61" s="13" t="s">
        <v>32</v>
      </c>
      <c r="C61" s="13"/>
      <c r="D61" s="13"/>
      <c r="E61" s="55"/>
      <c r="F61" s="54" t="s">
        <v>72</v>
      </c>
      <c r="G61" s="50"/>
      <c r="H61" s="32"/>
      <c r="I61" s="101"/>
      <c r="J61" s="101"/>
      <c r="K61" s="104"/>
      <c r="L61" s="103"/>
      <c r="M61" s="33">
        <f t="shared" si="0"/>
        <v>0</v>
      </c>
      <c r="N61" s="101"/>
    </row>
    <row r="62" spans="1:14" ht="25.5">
      <c r="A62" s="29" t="s">
        <v>491</v>
      </c>
      <c r="B62" s="13" t="s">
        <v>67</v>
      </c>
      <c r="C62" s="13"/>
      <c r="D62" s="13"/>
      <c r="E62" s="55" t="s">
        <v>291</v>
      </c>
      <c r="F62" s="54" t="s">
        <v>72</v>
      </c>
      <c r="G62" s="50"/>
      <c r="H62" s="32"/>
      <c r="I62" s="101"/>
      <c r="J62" s="101"/>
      <c r="K62" s="104"/>
      <c r="L62" s="103"/>
      <c r="M62" s="33">
        <f t="shared" si="0"/>
        <v>0</v>
      </c>
      <c r="N62" s="101"/>
    </row>
    <row r="63" spans="1:14">
      <c r="A63" s="29" t="s">
        <v>492</v>
      </c>
      <c r="B63" s="13" t="s">
        <v>1092</v>
      </c>
      <c r="C63" s="13"/>
      <c r="D63" s="13"/>
      <c r="E63" s="55"/>
      <c r="F63" s="54" t="s">
        <v>72</v>
      </c>
      <c r="G63" s="50"/>
      <c r="H63" s="32"/>
      <c r="I63" s="101"/>
      <c r="J63" s="101"/>
      <c r="K63" s="104"/>
      <c r="L63" s="103"/>
      <c r="M63" s="33">
        <f t="shared" si="0"/>
        <v>0</v>
      </c>
      <c r="N63" s="101"/>
    </row>
    <row r="64" spans="1:14">
      <c r="A64" s="29"/>
      <c r="B64" s="146" t="s">
        <v>665</v>
      </c>
      <c r="C64" s="146"/>
      <c r="D64" s="146"/>
      <c r="E64" s="147"/>
      <c r="F64" s="148" t="s">
        <v>72</v>
      </c>
      <c r="G64" s="50"/>
      <c r="H64" s="32"/>
      <c r="I64" s="101"/>
      <c r="J64" s="101"/>
      <c r="K64" s="104"/>
      <c r="L64" s="103"/>
      <c r="M64" s="33">
        <f t="shared" si="0"/>
        <v>0</v>
      </c>
      <c r="N64" s="101"/>
    </row>
    <row r="65" spans="1:14">
      <c r="A65" s="29" t="s">
        <v>493</v>
      </c>
      <c r="B65" s="13" t="s">
        <v>295</v>
      </c>
      <c r="C65" s="13"/>
      <c r="D65" s="13"/>
      <c r="E65" s="55" t="s">
        <v>289</v>
      </c>
      <c r="F65" s="54" t="s">
        <v>72</v>
      </c>
      <c r="G65" s="50"/>
      <c r="H65" s="32"/>
      <c r="I65" s="101"/>
      <c r="J65" s="101"/>
      <c r="K65" s="104"/>
      <c r="L65" s="103"/>
      <c r="M65" s="33">
        <f t="shared" si="0"/>
        <v>0</v>
      </c>
      <c r="N65" s="101"/>
    </row>
    <row r="66" spans="1:14" ht="25.5">
      <c r="A66" s="29" t="s">
        <v>518</v>
      </c>
      <c r="B66" s="13" t="s">
        <v>795</v>
      </c>
      <c r="C66" s="13"/>
      <c r="D66" s="13"/>
      <c r="E66" s="55" t="s">
        <v>438</v>
      </c>
      <c r="F66" s="54" t="s">
        <v>72</v>
      </c>
      <c r="G66" s="50"/>
      <c r="H66" s="32"/>
      <c r="I66" s="101"/>
      <c r="J66" s="101"/>
      <c r="K66" s="104"/>
      <c r="L66" s="103"/>
      <c r="M66" s="33">
        <f t="shared" si="0"/>
        <v>0</v>
      </c>
      <c r="N66" s="101"/>
    </row>
    <row r="67" spans="1:14" ht="25.5">
      <c r="A67" s="29" t="s">
        <v>519</v>
      </c>
      <c r="B67" s="13" t="s">
        <v>794</v>
      </c>
      <c r="C67" s="13"/>
      <c r="D67" s="13"/>
      <c r="E67" s="55" t="s">
        <v>291</v>
      </c>
      <c r="F67" s="54" t="s">
        <v>72</v>
      </c>
      <c r="G67" s="50"/>
      <c r="H67" s="32"/>
      <c r="I67" s="101"/>
      <c r="J67" s="101"/>
      <c r="K67" s="104"/>
      <c r="L67" s="103"/>
      <c r="M67" s="33">
        <f t="shared" si="0"/>
        <v>0</v>
      </c>
      <c r="N67" s="101"/>
    </row>
    <row r="68" spans="1:14" ht="25.5">
      <c r="A68" s="29" t="s">
        <v>520</v>
      </c>
      <c r="B68" s="13" t="s">
        <v>43</v>
      </c>
      <c r="C68" s="13"/>
      <c r="D68" s="13"/>
      <c r="E68" s="55" t="s">
        <v>1031</v>
      </c>
      <c r="F68" s="54" t="s">
        <v>72</v>
      </c>
      <c r="G68" s="50">
        <v>70</v>
      </c>
      <c r="H68" s="32"/>
      <c r="I68" s="101"/>
      <c r="J68" s="101"/>
      <c r="K68" s="104"/>
      <c r="L68" s="103"/>
      <c r="M68" s="33">
        <f>G68*L68</f>
        <v>0</v>
      </c>
      <c r="N68" s="101"/>
    </row>
    <row r="69" spans="1:14" ht="25.5">
      <c r="A69" s="29" t="s">
        <v>548</v>
      </c>
      <c r="B69" s="13" t="s">
        <v>43</v>
      </c>
      <c r="C69" s="13"/>
      <c r="D69" s="13"/>
      <c r="E69" s="55" t="s">
        <v>438</v>
      </c>
      <c r="F69" s="54" t="s">
        <v>72</v>
      </c>
      <c r="G69" s="50"/>
      <c r="H69" s="32"/>
      <c r="I69" s="101"/>
      <c r="J69" s="101"/>
      <c r="K69" s="104"/>
      <c r="L69" s="103"/>
      <c r="M69" s="33">
        <f>G69*L69</f>
        <v>0</v>
      </c>
      <c r="N69" s="101"/>
    </row>
    <row r="70" spans="1:14" ht="25.5">
      <c r="A70" s="29" t="s">
        <v>549</v>
      </c>
      <c r="B70" s="13" t="s">
        <v>294</v>
      </c>
      <c r="C70" s="13"/>
      <c r="D70" s="13"/>
      <c r="E70" s="55" t="s">
        <v>291</v>
      </c>
      <c r="F70" s="54" t="s">
        <v>72</v>
      </c>
      <c r="G70" s="50"/>
      <c r="H70" s="32"/>
      <c r="I70" s="101"/>
      <c r="J70" s="101"/>
      <c r="K70" s="104"/>
      <c r="L70" s="103"/>
      <c r="M70" s="33">
        <f>G70*L70</f>
        <v>0</v>
      </c>
      <c r="N70" s="101"/>
    </row>
    <row r="71" spans="1:14">
      <c r="A71" s="29" t="s">
        <v>550</v>
      </c>
      <c r="B71" s="13" t="s">
        <v>44</v>
      </c>
      <c r="C71" s="13"/>
      <c r="D71" s="13"/>
      <c r="E71" s="55" t="s">
        <v>936</v>
      </c>
      <c r="F71" s="54" t="s">
        <v>72</v>
      </c>
      <c r="G71" s="50"/>
      <c r="H71" s="32"/>
      <c r="I71" s="101"/>
      <c r="J71" s="101"/>
      <c r="K71" s="104"/>
      <c r="L71" s="103"/>
      <c r="M71" s="33">
        <f>G71*L71</f>
        <v>0</v>
      </c>
      <c r="N71" s="101"/>
    </row>
    <row r="72" spans="1:14" ht="13.5" thickBot="1">
      <c r="A72" s="29" t="s">
        <v>551</v>
      </c>
      <c r="B72" s="13" t="s">
        <v>937</v>
      </c>
      <c r="C72" s="13" t="s">
        <v>938</v>
      </c>
      <c r="D72" s="13"/>
      <c r="E72" s="55"/>
      <c r="F72" s="54" t="s">
        <v>72</v>
      </c>
      <c r="G72" s="50">
        <v>20</v>
      </c>
      <c r="H72" s="32"/>
      <c r="I72" s="101"/>
      <c r="J72" s="101"/>
      <c r="K72" s="104"/>
      <c r="L72" s="103"/>
      <c r="M72" s="33">
        <f>G72*L72</f>
        <v>0</v>
      </c>
      <c r="N72" s="101"/>
    </row>
    <row r="73" spans="1:14" ht="25.5" customHeight="1" thickBot="1">
      <c r="I73" s="154" t="s">
        <v>1408</v>
      </c>
      <c r="J73" s="155"/>
      <c r="K73" s="155"/>
      <c r="L73" s="155"/>
      <c r="M73" s="156">
        <f>SUM(M3:M72)</f>
        <v>0</v>
      </c>
      <c r="N73" s="157"/>
    </row>
  </sheetData>
  <sheetProtection password="C935" sheet="1" objects="1" scenarios="1" formatCells="0" formatColumns="0" formatRows="0" insertColumns="0" insertRows="0"/>
  <mergeCells count="3">
    <mergeCell ref="I73:L73"/>
    <mergeCell ref="M73:N73"/>
    <mergeCell ref="I1:N1"/>
  </mergeCells>
  <printOptions horizontalCentered="1"/>
  <pageMargins left="0.15748031496062992" right="0.15748031496062992" top="0.78740157480314965" bottom="0.59055118110236227" header="0" footer="0"/>
  <pageSetup paperSize="9" scale="67" orientation="landscape" r:id="rId1"/>
  <headerFooter alignWithMargins="0">
    <oddHeader>&amp;L&amp;"Arial,Krepko"&amp;F&amp;C&amp;8DOBAVA ŽIVIL ZA POTREBE VRTCA IN OSNOVNIH ŠOL OBČINE BREŽICE ZA LETO 2017</oddHeader>
    <oddFooter>&amp;C&amp;A&amp;R&amp;P od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4"/>
  <dimension ref="A1:N83"/>
  <sheetViews>
    <sheetView workbookViewId="0">
      <pane xSplit="7" ySplit="2" topLeftCell="H3" activePane="bottomRight" state="frozen"/>
      <selection activeCell="L124" sqref="L124"/>
      <selection pane="topRight" activeCell="L124" sqref="L124"/>
      <selection pane="bottomLeft" activeCell="L124" sqref="L124"/>
      <selection pane="bottomRight" activeCell="C16" sqref="C16"/>
    </sheetView>
  </sheetViews>
  <sheetFormatPr defaultRowHeight="12.75"/>
  <cols>
    <col min="1" max="1" width="5.42578125" style="36" customWidth="1"/>
    <col min="2" max="2" width="37.5703125" style="14" customWidth="1"/>
    <col min="3" max="3" width="21" style="14" customWidth="1"/>
    <col min="4" max="4" width="26.5703125" style="14" customWidth="1"/>
    <col min="5" max="5" width="14.140625" style="37" customWidth="1"/>
    <col min="6" max="6" width="6.28515625" style="1" customWidth="1"/>
    <col min="7" max="7" width="8.28515625" style="46" customWidth="1"/>
    <col min="8" max="8" width="5.5703125" style="28" customWidth="1"/>
    <col min="9" max="9" width="24.7109375" style="98" customWidth="1"/>
    <col min="10" max="10" width="12.28515625" style="98" customWidth="1"/>
    <col min="11" max="11" width="5.7109375" style="38" customWidth="1"/>
    <col min="12" max="12" width="10.5703125" style="99" customWidth="1"/>
    <col min="13" max="13" width="13.42578125" style="100" customWidth="1"/>
    <col min="14" max="14" width="10.85546875" style="98" customWidth="1"/>
    <col min="15" max="16384" width="9.140625" style="14"/>
  </cols>
  <sheetData>
    <row r="1" spans="1:14" ht="21" customHeight="1">
      <c r="A1" s="2" t="s">
        <v>1588</v>
      </c>
      <c r="B1" s="12"/>
      <c r="C1" s="12"/>
      <c r="D1" s="12"/>
      <c r="E1" s="12"/>
      <c r="G1" s="83"/>
      <c r="I1" s="153" t="s">
        <v>1273</v>
      </c>
      <c r="J1" s="153"/>
      <c r="K1" s="153"/>
      <c r="L1" s="153"/>
      <c r="M1" s="153"/>
      <c r="N1" s="153"/>
    </row>
    <row r="2" spans="1:14" s="1" customFormat="1" ht="76.5">
      <c r="A2" s="5" t="s">
        <v>474</v>
      </c>
      <c r="B2" s="4" t="s">
        <v>71</v>
      </c>
      <c r="C2" s="4" t="s">
        <v>502</v>
      </c>
      <c r="D2" s="4" t="s">
        <v>1270</v>
      </c>
      <c r="E2" s="5" t="s">
        <v>1271</v>
      </c>
      <c r="F2" s="4" t="s">
        <v>1274</v>
      </c>
      <c r="G2" s="84" t="s">
        <v>1272</v>
      </c>
      <c r="H2" s="3" t="s">
        <v>1578</v>
      </c>
      <c r="I2" s="17" t="s">
        <v>456</v>
      </c>
      <c r="J2" s="17" t="s">
        <v>1583</v>
      </c>
      <c r="K2" s="18" t="s">
        <v>503</v>
      </c>
      <c r="L2" s="10" t="s">
        <v>1400</v>
      </c>
      <c r="M2" s="10" t="s">
        <v>494</v>
      </c>
      <c r="N2" s="17" t="s">
        <v>577</v>
      </c>
    </row>
    <row r="3" spans="1:14">
      <c r="A3" s="29" t="s">
        <v>303</v>
      </c>
      <c r="B3" s="13" t="s">
        <v>1099</v>
      </c>
      <c r="C3" s="13"/>
      <c r="D3" s="13"/>
      <c r="E3" s="30"/>
      <c r="F3" s="31" t="s">
        <v>72</v>
      </c>
      <c r="G3" s="85">
        <v>15</v>
      </c>
      <c r="H3" s="32"/>
      <c r="I3" s="101"/>
      <c r="J3" s="101"/>
      <c r="K3" s="102"/>
      <c r="L3" s="103"/>
      <c r="M3" s="33">
        <f>G3*L3</f>
        <v>0</v>
      </c>
      <c r="N3" s="101"/>
    </row>
    <row r="4" spans="1:14">
      <c r="A4" s="29" t="s">
        <v>304</v>
      </c>
      <c r="B4" s="13" t="s">
        <v>56</v>
      </c>
      <c r="C4" s="13"/>
      <c r="D4" s="13"/>
      <c r="E4" s="30"/>
      <c r="F4" s="31" t="s">
        <v>72</v>
      </c>
      <c r="G4" s="85"/>
      <c r="H4" s="32"/>
      <c r="I4" s="101"/>
      <c r="J4" s="101"/>
      <c r="K4" s="102"/>
      <c r="L4" s="103"/>
      <c r="M4" s="33">
        <f t="shared" ref="M4:M67" si="0">G4*L4</f>
        <v>0</v>
      </c>
      <c r="N4" s="101"/>
    </row>
    <row r="5" spans="1:14">
      <c r="A5" s="29" t="s">
        <v>305</v>
      </c>
      <c r="B5" s="13" t="s">
        <v>945</v>
      </c>
      <c r="C5" s="13"/>
      <c r="D5" s="13"/>
      <c r="E5" s="30"/>
      <c r="F5" s="31" t="s">
        <v>72</v>
      </c>
      <c r="G5" s="85">
        <v>35</v>
      </c>
      <c r="H5" s="32"/>
      <c r="I5" s="101"/>
      <c r="J5" s="101"/>
      <c r="K5" s="102"/>
      <c r="L5" s="103"/>
      <c r="M5" s="33">
        <f t="shared" si="0"/>
        <v>0</v>
      </c>
      <c r="N5" s="101"/>
    </row>
    <row r="6" spans="1:14">
      <c r="A6" s="29" t="s">
        <v>306</v>
      </c>
      <c r="B6" s="13" t="s">
        <v>33</v>
      </c>
      <c r="C6" s="13"/>
      <c r="D6" s="13"/>
      <c r="E6" s="30"/>
      <c r="F6" s="31" t="s">
        <v>72</v>
      </c>
      <c r="G6" s="85">
        <v>50</v>
      </c>
      <c r="H6" s="32"/>
      <c r="I6" s="101"/>
      <c r="J6" s="101"/>
      <c r="K6" s="102"/>
      <c r="L6" s="103"/>
      <c r="M6" s="33">
        <f t="shared" si="0"/>
        <v>0</v>
      </c>
      <c r="N6" s="101"/>
    </row>
    <row r="7" spans="1:14">
      <c r="A7" s="29" t="s">
        <v>307</v>
      </c>
      <c r="B7" s="13" t="s">
        <v>45</v>
      </c>
      <c r="C7" s="13"/>
      <c r="D7" s="13"/>
      <c r="E7" s="30"/>
      <c r="F7" s="31" t="s">
        <v>72</v>
      </c>
      <c r="G7" s="85">
        <v>35</v>
      </c>
      <c r="H7" s="32"/>
      <c r="I7" s="101"/>
      <c r="J7" s="101"/>
      <c r="K7" s="102"/>
      <c r="L7" s="103"/>
      <c r="M7" s="33">
        <f t="shared" si="0"/>
        <v>0</v>
      </c>
      <c r="N7" s="101"/>
    </row>
    <row r="8" spans="1:14">
      <c r="A8" s="29" t="s">
        <v>308</v>
      </c>
      <c r="B8" s="13" t="s">
        <v>300</v>
      </c>
      <c r="C8" s="13"/>
      <c r="D8" s="13"/>
      <c r="E8" s="30" t="s">
        <v>299</v>
      </c>
      <c r="F8" s="31" t="s">
        <v>72</v>
      </c>
      <c r="G8" s="85">
        <v>20</v>
      </c>
      <c r="H8" s="32"/>
      <c r="I8" s="101"/>
      <c r="J8" s="101"/>
      <c r="K8" s="102"/>
      <c r="L8" s="103"/>
      <c r="M8" s="33">
        <f t="shared" si="0"/>
        <v>0</v>
      </c>
      <c r="N8" s="101"/>
    </row>
    <row r="9" spans="1:14">
      <c r="A9" s="29" t="s">
        <v>429</v>
      </c>
      <c r="B9" s="144" t="s">
        <v>1631</v>
      </c>
      <c r="C9" s="13"/>
      <c r="D9" s="13"/>
      <c r="E9" s="30"/>
      <c r="F9" s="31" t="s">
        <v>72</v>
      </c>
      <c r="G9" s="85"/>
      <c r="H9" s="32"/>
      <c r="I9" s="101"/>
      <c r="J9" s="101"/>
      <c r="K9" s="102"/>
      <c r="L9" s="103"/>
      <c r="M9" s="33">
        <f t="shared" si="0"/>
        <v>0</v>
      </c>
      <c r="N9" s="101"/>
    </row>
    <row r="10" spans="1:14">
      <c r="A10" s="29" t="s">
        <v>309</v>
      </c>
      <c r="B10" s="144" t="s">
        <v>1631</v>
      </c>
      <c r="C10" s="13" t="s">
        <v>231</v>
      </c>
      <c r="D10" s="13"/>
      <c r="E10" s="30"/>
      <c r="F10" s="31" t="s">
        <v>72</v>
      </c>
      <c r="G10" s="85">
        <v>20</v>
      </c>
      <c r="H10" s="32"/>
      <c r="I10" s="101"/>
      <c r="J10" s="101"/>
      <c r="K10" s="102"/>
      <c r="L10" s="103"/>
      <c r="M10" s="33">
        <f t="shared" si="0"/>
        <v>0</v>
      </c>
      <c r="N10" s="101"/>
    </row>
    <row r="11" spans="1:14">
      <c r="A11" s="29" t="s">
        <v>310</v>
      </c>
      <c r="B11" s="13" t="s">
        <v>673</v>
      </c>
      <c r="C11" s="13"/>
      <c r="D11" s="13"/>
      <c r="E11" s="30"/>
      <c r="F11" s="31" t="s">
        <v>72</v>
      </c>
      <c r="G11" s="85"/>
      <c r="H11" s="32"/>
      <c r="I11" s="101"/>
      <c r="J11" s="101"/>
      <c r="K11" s="102"/>
      <c r="L11" s="103"/>
      <c r="M11" s="33">
        <f t="shared" si="0"/>
        <v>0</v>
      </c>
      <c r="N11" s="101"/>
    </row>
    <row r="12" spans="1:14">
      <c r="A12" s="29" t="s">
        <v>311</v>
      </c>
      <c r="B12" s="13" t="s">
        <v>673</v>
      </c>
      <c r="C12" s="13" t="s">
        <v>231</v>
      </c>
      <c r="D12" s="13"/>
      <c r="E12" s="30"/>
      <c r="F12" s="31" t="s">
        <v>72</v>
      </c>
      <c r="G12" s="85">
        <v>40</v>
      </c>
      <c r="H12" s="32"/>
      <c r="I12" s="101"/>
      <c r="J12" s="101"/>
      <c r="K12" s="102"/>
      <c r="L12" s="103"/>
      <c r="M12" s="33">
        <f t="shared" si="0"/>
        <v>0</v>
      </c>
      <c r="N12" s="101"/>
    </row>
    <row r="13" spans="1:14">
      <c r="A13" s="29" t="s">
        <v>312</v>
      </c>
      <c r="B13" s="13" t="s">
        <v>673</v>
      </c>
      <c r="C13" s="13" t="s">
        <v>1254</v>
      </c>
      <c r="D13" s="13"/>
      <c r="E13" s="30"/>
      <c r="F13" s="31" t="s">
        <v>72</v>
      </c>
      <c r="G13" s="85"/>
      <c r="H13" s="32"/>
      <c r="I13" s="101"/>
      <c r="J13" s="101"/>
      <c r="K13" s="102"/>
      <c r="L13" s="103"/>
      <c r="M13" s="33">
        <f t="shared" si="0"/>
        <v>0</v>
      </c>
      <c r="N13" s="101"/>
    </row>
    <row r="14" spans="1:14">
      <c r="A14" s="29" t="s">
        <v>313</v>
      </c>
      <c r="B14" s="13" t="s">
        <v>79</v>
      </c>
      <c r="C14" s="13"/>
      <c r="D14" s="13"/>
      <c r="E14" s="30"/>
      <c r="F14" s="31" t="s">
        <v>72</v>
      </c>
      <c r="G14" s="85"/>
      <c r="H14" s="32"/>
      <c r="I14" s="101"/>
      <c r="J14" s="101"/>
      <c r="K14" s="102"/>
      <c r="L14" s="103"/>
      <c r="M14" s="33">
        <f t="shared" si="0"/>
        <v>0</v>
      </c>
      <c r="N14" s="101"/>
    </row>
    <row r="15" spans="1:14" ht="25.5">
      <c r="A15" s="29" t="s">
        <v>314</v>
      </c>
      <c r="B15" s="13" t="s">
        <v>1255</v>
      </c>
      <c r="C15" s="13"/>
      <c r="D15" s="13"/>
      <c r="E15" s="30"/>
      <c r="F15" s="31" t="s">
        <v>72</v>
      </c>
      <c r="G15" s="85"/>
      <c r="H15" s="32"/>
      <c r="I15" s="101"/>
      <c r="J15" s="101"/>
      <c r="K15" s="102"/>
      <c r="L15" s="103"/>
      <c r="M15" s="33">
        <f t="shared" si="0"/>
        <v>0</v>
      </c>
      <c r="N15" s="101"/>
    </row>
    <row r="16" spans="1:14">
      <c r="A16" s="29" t="s">
        <v>315</v>
      </c>
      <c r="B16" s="13" t="s">
        <v>944</v>
      </c>
      <c r="C16" s="13"/>
      <c r="D16" s="13"/>
      <c r="E16" s="30"/>
      <c r="F16" s="31" t="s">
        <v>72</v>
      </c>
      <c r="G16" s="85"/>
      <c r="H16" s="32"/>
      <c r="I16" s="101"/>
      <c r="J16" s="101"/>
      <c r="K16" s="102"/>
      <c r="L16" s="103"/>
      <c r="M16" s="33">
        <f t="shared" si="0"/>
        <v>0</v>
      </c>
      <c r="N16" s="101"/>
    </row>
    <row r="17" spans="1:14">
      <c r="A17" s="29" t="s">
        <v>316</v>
      </c>
      <c r="B17" s="13" t="s">
        <v>672</v>
      </c>
      <c r="C17" s="13"/>
      <c r="D17" s="13"/>
      <c r="E17" s="30"/>
      <c r="F17" s="31" t="s">
        <v>72</v>
      </c>
      <c r="G17" s="85">
        <v>50</v>
      </c>
      <c r="H17" s="32"/>
      <c r="I17" s="101"/>
      <c r="J17" s="101"/>
      <c r="K17" s="102"/>
      <c r="L17" s="103"/>
      <c r="M17" s="33">
        <f t="shared" si="0"/>
        <v>0</v>
      </c>
      <c r="N17" s="101"/>
    </row>
    <row r="18" spans="1:14">
      <c r="A18" s="29" t="s">
        <v>317</v>
      </c>
      <c r="B18" s="13" t="s">
        <v>676</v>
      </c>
      <c r="C18" s="13"/>
      <c r="D18" s="13"/>
      <c r="E18" s="30"/>
      <c r="F18" s="31" t="s">
        <v>72</v>
      </c>
      <c r="G18" s="85">
        <v>20</v>
      </c>
      <c r="H18" s="32"/>
      <c r="I18" s="101"/>
      <c r="J18" s="101"/>
      <c r="K18" s="102"/>
      <c r="L18" s="103"/>
      <c r="M18" s="33">
        <f t="shared" si="0"/>
        <v>0</v>
      </c>
      <c r="N18" s="101"/>
    </row>
    <row r="19" spans="1:14">
      <c r="A19" s="29" t="s">
        <v>318</v>
      </c>
      <c r="B19" s="144" t="s">
        <v>1632</v>
      </c>
      <c r="C19" s="13"/>
      <c r="D19" s="13"/>
      <c r="E19" s="30"/>
      <c r="F19" s="31" t="s">
        <v>72</v>
      </c>
      <c r="G19" s="85">
        <v>10</v>
      </c>
      <c r="H19" s="32"/>
      <c r="I19" s="101"/>
      <c r="J19" s="101"/>
      <c r="K19" s="102"/>
      <c r="L19" s="103"/>
      <c r="M19" s="33">
        <f t="shared" si="0"/>
        <v>0</v>
      </c>
      <c r="N19" s="101"/>
    </row>
    <row r="20" spans="1:14" ht="38.25">
      <c r="A20" s="29" t="s">
        <v>319</v>
      </c>
      <c r="B20" s="13" t="s">
        <v>668</v>
      </c>
      <c r="C20" s="13"/>
      <c r="D20" s="13"/>
      <c r="E20" s="30" t="s">
        <v>667</v>
      </c>
      <c r="F20" s="31" t="s">
        <v>72</v>
      </c>
      <c r="G20" s="85">
        <v>80</v>
      </c>
      <c r="H20" s="32"/>
      <c r="I20" s="101"/>
      <c r="J20" s="101"/>
      <c r="K20" s="102"/>
      <c r="L20" s="103"/>
      <c r="M20" s="33">
        <f t="shared" si="0"/>
        <v>0</v>
      </c>
      <c r="N20" s="101"/>
    </row>
    <row r="21" spans="1:14">
      <c r="A21" s="29" t="s">
        <v>320</v>
      </c>
      <c r="B21" s="13" t="s">
        <v>668</v>
      </c>
      <c r="C21" s="13"/>
      <c r="D21" s="13"/>
      <c r="E21" s="30"/>
      <c r="F21" s="31" t="s">
        <v>72</v>
      </c>
      <c r="G21" s="85"/>
      <c r="H21" s="32"/>
      <c r="I21" s="101"/>
      <c r="J21" s="101"/>
      <c r="K21" s="102"/>
      <c r="L21" s="103"/>
      <c r="M21" s="33">
        <f t="shared" si="0"/>
        <v>0</v>
      </c>
      <c r="N21" s="101"/>
    </row>
    <row r="22" spans="1:14" ht="25.5">
      <c r="A22" s="29" t="s">
        <v>321</v>
      </c>
      <c r="B22" s="13" t="s">
        <v>800</v>
      </c>
      <c r="C22" s="13"/>
      <c r="D22" s="13"/>
      <c r="E22" s="30" t="s">
        <v>801</v>
      </c>
      <c r="F22" s="31" t="s">
        <v>72</v>
      </c>
      <c r="G22" s="85"/>
      <c r="H22" s="32"/>
      <c r="I22" s="101"/>
      <c r="J22" s="101"/>
      <c r="K22" s="102"/>
      <c r="L22" s="103"/>
      <c r="M22" s="33">
        <f t="shared" si="0"/>
        <v>0</v>
      </c>
      <c r="N22" s="101"/>
    </row>
    <row r="23" spans="1:14" ht="38.25">
      <c r="A23" s="29" t="s">
        <v>322</v>
      </c>
      <c r="B23" s="13" t="s">
        <v>666</v>
      </c>
      <c r="C23" s="13"/>
      <c r="D23" s="13"/>
      <c r="E23" s="30" t="s">
        <v>667</v>
      </c>
      <c r="F23" s="31" t="s">
        <v>72</v>
      </c>
      <c r="G23" s="85"/>
      <c r="H23" s="32"/>
      <c r="I23" s="101"/>
      <c r="J23" s="101"/>
      <c r="K23" s="102"/>
      <c r="L23" s="103"/>
      <c r="M23" s="33">
        <f t="shared" si="0"/>
        <v>0</v>
      </c>
      <c r="N23" s="101"/>
    </row>
    <row r="24" spans="1:14">
      <c r="A24" s="29" t="s">
        <v>323</v>
      </c>
      <c r="B24" s="13" t="s">
        <v>1193</v>
      </c>
      <c r="C24" s="13"/>
      <c r="D24" s="13"/>
      <c r="E24" s="30" t="s">
        <v>1033</v>
      </c>
      <c r="F24" s="31" t="s">
        <v>72</v>
      </c>
      <c r="G24" s="85">
        <v>190</v>
      </c>
      <c r="H24" s="32"/>
      <c r="I24" s="101"/>
      <c r="J24" s="101"/>
      <c r="K24" s="102"/>
      <c r="L24" s="103"/>
      <c r="M24" s="33">
        <f t="shared" si="0"/>
        <v>0</v>
      </c>
      <c r="N24" s="101"/>
    </row>
    <row r="25" spans="1:14">
      <c r="A25" s="29" t="s">
        <v>324</v>
      </c>
      <c r="B25" s="13" t="s">
        <v>1484</v>
      </c>
      <c r="C25" s="13"/>
      <c r="D25" s="13"/>
      <c r="E25" s="30"/>
      <c r="F25" s="31" t="s">
        <v>72</v>
      </c>
      <c r="G25" s="85">
        <v>20</v>
      </c>
      <c r="H25" s="32"/>
      <c r="I25" s="101"/>
      <c r="J25" s="101"/>
      <c r="K25" s="102"/>
      <c r="L25" s="103"/>
      <c r="M25" s="33">
        <f t="shared" si="0"/>
        <v>0</v>
      </c>
      <c r="N25" s="101"/>
    </row>
    <row r="26" spans="1:14" ht="25.5">
      <c r="A26" s="29" t="s">
        <v>325</v>
      </c>
      <c r="B26" s="13" t="s">
        <v>812</v>
      </c>
      <c r="C26" s="13"/>
      <c r="D26" s="13"/>
      <c r="E26" s="30" t="s">
        <v>1483</v>
      </c>
      <c r="F26" s="31" t="s">
        <v>72</v>
      </c>
      <c r="G26" s="85"/>
      <c r="H26" s="32"/>
      <c r="I26" s="101"/>
      <c r="J26" s="101"/>
      <c r="K26" s="102"/>
      <c r="L26" s="103"/>
      <c r="M26" s="33">
        <f t="shared" si="0"/>
        <v>0</v>
      </c>
      <c r="N26" s="101"/>
    </row>
    <row r="27" spans="1:14" ht="25.5">
      <c r="A27" s="29" t="s">
        <v>326</v>
      </c>
      <c r="B27" s="13" t="s">
        <v>457</v>
      </c>
      <c r="C27" s="13"/>
      <c r="D27" s="13"/>
      <c r="E27" s="30" t="s">
        <v>1483</v>
      </c>
      <c r="F27" s="31" t="s">
        <v>72</v>
      </c>
      <c r="G27" s="85">
        <v>10</v>
      </c>
      <c r="H27" s="32"/>
      <c r="I27" s="101"/>
      <c r="J27" s="101"/>
      <c r="K27" s="102"/>
      <c r="L27" s="103"/>
      <c r="M27" s="33">
        <f t="shared" si="0"/>
        <v>0</v>
      </c>
      <c r="N27" s="101"/>
    </row>
    <row r="28" spans="1:14" ht="25.5">
      <c r="A28" s="29" t="s">
        <v>327</v>
      </c>
      <c r="B28" s="13" t="s">
        <v>678</v>
      </c>
      <c r="C28" s="13"/>
      <c r="D28" s="13"/>
      <c r="E28" s="30" t="s">
        <v>1483</v>
      </c>
      <c r="F28" s="31" t="s">
        <v>72</v>
      </c>
      <c r="G28" s="85">
        <v>30</v>
      </c>
      <c r="H28" s="32"/>
      <c r="I28" s="101"/>
      <c r="J28" s="101"/>
      <c r="K28" s="102"/>
      <c r="L28" s="103"/>
      <c r="M28" s="33">
        <f t="shared" si="0"/>
        <v>0</v>
      </c>
      <c r="N28" s="101"/>
    </row>
    <row r="29" spans="1:14">
      <c r="A29" s="29" t="s">
        <v>328</v>
      </c>
      <c r="B29" s="13" t="s">
        <v>677</v>
      </c>
      <c r="C29" s="13"/>
      <c r="D29" s="13"/>
      <c r="E29" s="30"/>
      <c r="F29" s="31" t="s">
        <v>72</v>
      </c>
      <c r="G29" s="85">
        <v>20</v>
      </c>
      <c r="H29" s="32"/>
      <c r="I29" s="101"/>
      <c r="J29" s="101"/>
      <c r="K29" s="102"/>
      <c r="L29" s="103"/>
      <c r="M29" s="33">
        <f t="shared" si="0"/>
        <v>0</v>
      </c>
      <c r="N29" s="101"/>
    </row>
    <row r="30" spans="1:14">
      <c r="A30" s="29" t="s">
        <v>329</v>
      </c>
      <c r="B30" s="13" t="s">
        <v>946</v>
      </c>
      <c r="C30" s="13"/>
      <c r="D30" s="13"/>
      <c r="E30" s="30"/>
      <c r="F30" s="31" t="s">
        <v>72</v>
      </c>
      <c r="G30" s="85"/>
      <c r="H30" s="32"/>
      <c r="I30" s="101"/>
      <c r="J30" s="101"/>
      <c r="K30" s="102"/>
      <c r="L30" s="103"/>
      <c r="M30" s="33">
        <f t="shared" si="0"/>
        <v>0</v>
      </c>
      <c r="N30" s="101"/>
    </row>
    <row r="31" spans="1:14">
      <c r="A31" s="29" t="s">
        <v>330</v>
      </c>
      <c r="B31" s="13" t="s">
        <v>811</v>
      </c>
      <c r="C31" s="13"/>
      <c r="D31" s="13"/>
      <c r="E31" s="30"/>
      <c r="F31" s="31" t="s">
        <v>72</v>
      </c>
      <c r="G31" s="85">
        <v>20</v>
      </c>
      <c r="H31" s="32"/>
      <c r="I31" s="101"/>
      <c r="J31" s="101"/>
      <c r="K31" s="102"/>
      <c r="L31" s="103"/>
      <c r="M31" s="33">
        <f t="shared" si="0"/>
        <v>0</v>
      </c>
      <c r="N31" s="101"/>
    </row>
    <row r="32" spans="1:14">
      <c r="A32" s="29" t="s">
        <v>331</v>
      </c>
      <c r="B32" s="13" t="s">
        <v>952</v>
      </c>
      <c r="C32" s="13"/>
      <c r="D32" s="13"/>
      <c r="E32" s="30" t="s">
        <v>685</v>
      </c>
      <c r="F32" s="31" t="s">
        <v>72</v>
      </c>
      <c r="G32" s="85"/>
      <c r="H32" s="32"/>
      <c r="I32" s="101"/>
      <c r="J32" s="101"/>
      <c r="K32" s="102"/>
      <c r="L32" s="103"/>
      <c r="M32" s="33">
        <f t="shared" si="0"/>
        <v>0</v>
      </c>
      <c r="N32" s="101"/>
    </row>
    <row r="33" spans="1:14">
      <c r="A33" s="29" t="s">
        <v>332</v>
      </c>
      <c r="B33" s="13" t="s">
        <v>952</v>
      </c>
      <c r="C33" s="13"/>
      <c r="D33" s="13"/>
      <c r="E33" s="30" t="s">
        <v>953</v>
      </c>
      <c r="F33" s="31" t="s">
        <v>72</v>
      </c>
      <c r="G33" s="85"/>
      <c r="H33" s="32"/>
      <c r="I33" s="101"/>
      <c r="J33" s="101"/>
      <c r="K33" s="102"/>
      <c r="L33" s="103"/>
      <c r="M33" s="33">
        <f t="shared" si="0"/>
        <v>0</v>
      </c>
      <c r="N33" s="101"/>
    </row>
    <row r="34" spans="1:14">
      <c r="A34" s="29" t="s">
        <v>333</v>
      </c>
      <c r="B34" s="13" t="s">
        <v>674</v>
      </c>
      <c r="C34" s="13"/>
      <c r="D34" s="13"/>
      <c r="E34" s="30"/>
      <c r="F34" s="31" t="s">
        <v>72</v>
      </c>
      <c r="G34" s="85">
        <v>10</v>
      </c>
      <c r="H34" s="32"/>
      <c r="I34" s="101"/>
      <c r="J34" s="101"/>
      <c r="K34" s="102"/>
      <c r="L34" s="103"/>
      <c r="M34" s="33">
        <f t="shared" si="0"/>
        <v>0</v>
      </c>
      <c r="N34" s="101"/>
    </row>
    <row r="35" spans="1:14">
      <c r="A35" s="29" t="s">
        <v>334</v>
      </c>
      <c r="B35" s="13" t="s">
        <v>951</v>
      </c>
      <c r="C35" s="13"/>
      <c r="D35" s="13"/>
      <c r="E35" s="30" t="s">
        <v>685</v>
      </c>
      <c r="F35" s="31" t="s">
        <v>72</v>
      </c>
      <c r="G35" s="85"/>
      <c r="H35" s="32"/>
      <c r="I35" s="101"/>
      <c r="J35" s="101"/>
      <c r="K35" s="102"/>
      <c r="L35" s="103"/>
      <c r="M35" s="33">
        <f t="shared" si="0"/>
        <v>0</v>
      </c>
      <c r="N35" s="101"/>
    </row>
    <row r="36" spans="1:14" ht="25.5">
      <c r="A36" s="29" t="s">
        <v>335</v>
      </c>
      <c r="B36" s="13" t="s">
        <v>806</v>
      </c>
      <c r="C36" s="13"/>
      <c r="D36" s="13"/>
      <c r="E36" s="30" t="s">
        <v>801</v>
      </c>
      <c r="F36" s="31" t="s">
        <v>72</v>
      </c>
      <c r="G36" s="85"/>
      <c r="H36" s="32"/>
      <c r="I36" s="101"/>
      <c r="J36" s="101"/>
      <c r="K36" s="102"/>
      <c r="L36" s="103"/>
      <c r="M36" s="33">
        <f t="shared" si="0"/>
        <v>0</v>
      </c>
      <c r="N36" s="101"/>
    </row>
    <row r="37" spans="1:14" ht="38.25">
      <c r="A37" s="29" t="s">
        <v>336</v>
      </c>
      <c r="B37" s="13" t="s">
        <v>807</v>
      </c>
      <c r="C37" s="13"/>
      <c r="D37" s="13"/>
      <c r="E37" s="30" t="s">
        <v>808</v>
      </c>
      <c r="F37" s="31" t="s">
        <v>72</v>
      </c>
      <c r="G37" s="85">
        <v>15</v>
      </c>
      <c r="H37" s="32"/>
      <c r="I37" s="101"/>
      <c r="J37" s="101"/>
      <c r="K37" s="102"/>
      <c r="L37" s="103"/>
      <c r="M37" s="33">
        <f t="shared" si="0"/>
        <v>0</v>
      </c>
      <c r="N37" s="101"/>
    </row>
    <row r="38" spans="1:14">
      <c r="A38" s="29" t="s">
        <v>430</v>
      </c>
      <c r="B38" s="13" t="s">
        <v>1034</v>
      </c>
      <c r="C38" s="13"/>
      <c r="D38" s="13"/>
      <c r="E38" s="30"/>
      <c r="F38" s="31" t="s">
        <v>72</v>
      </c>
      <c r="G38" s="85"/>
      <c r="H38" s="32"/>
      <c r="I38" s="101"/>
      <c r="J38" s="101"/>
      <c r="K38" s="102"/>
      <c r="L38" s="103"/>
      <c r="M38" s="33">
        <f t="shared" si="0"/>
        <v>0</v>
      </c>
      <c r="N38" s="101"/>
    </row>
    <row r="39" spans="1:14">
      <c r="A39" s="29" t="s">
        <v>431</v>
      </c>
      <c r="B39" s="13" t="s">
        <v>950</v>
      </c>
      <c r="C39" s="13"/>
      <c r="D39" s="13"/>
      <c r="E39" s="30" t="s">
        <v>399</v>
      </c>
      <c r="F39" s="31" t="s">
        <v>72</v>
      </c>
      <c r="G39" s="85"/>
      <c r="H39" s="32"/>
      <c r="I39" s="101"/>
      <c r="J39" s="101"/>
      <c r="K39" s="102"/>
      <c r="L39" s="103"/>
      <c r="M39" s="33">
        <f t="shared" si="0"/>
        <v>0</v>
      </c>
      <c r="N39" s="101"/>
    </row>
    <row r="40" spans="1:14" ht="25.5">
      <c r="A40" s="29" t="s">
        <v>432</v>
      </c>
      <c r="B40" s="13" t="s">
        <v>804</v>
      </c>
      <c r="C40" s="13"/>
      <c r="D40" s="13"/>
      <c r="E40" s="30" t="s">
        <v>801</v>
      </c>
      <c r="F40" s="31" t="s">
        <v>72</v>
      </c>
      <c r="G40" s="85">
        <v>30</v>
      </c>
      <c r="H40" s="32"/>
      <c r="I40" s="101"/>
      <c r="J40" s="101"/>
      <c r="K40" s="102"/>
      <c r="L40" s="103"/>
      <c r="M40" s="33">
        <f t="shared" si="0"/>
        <v>0</v>
      </c>
      <c r="N40" s="101"/>
    </row>
    <row r="41" spans="1:14">
      <c r="A41" s="29" t="s">
        <v>433</v>
      </c>
      <c r="B41" s="13" t="s">
        <v>949</v>
      </c>
      <c r="C41" s="13"/>
      <c r="D41" s="13"/>
      <c r="E41" s="30" t="s">
        <v>399</v>
      </c>
      <c r="F41" s="31" t="s">
        <v>72</v>
      </c>
      <c r="G41" s="85"/>
      <c r="H41" s="32"/>
      <c r="I41" s="101"/>
      <c r="J41" s="101"/>
      <c r="K41" s="102"/>
      <c r="L41" s="103"/>
      <c r="M41" s="33">
        <f t="shared" si="0"/>
        <v>0</v>
      </c>
      <c r="N41" s="101"/>
    </row>
    <row r="42" spans="1:14">
      <c r="A42" s="29" t="s">
        <v>434</v>
      </c>
      <c r="B42" s="13" t="s">
        <v>296</v>
      </c>
      <c r="C42" s="13"/>
      <c r="D42" s="13"/>
      <c r="E42" s="30" t="s">
        <v>297</v>
      </c>
      <c r="F42" s="31" t="s">
        <v>72</v>
      </c>
      <c r="G42" s="85"/>
      <c r="H42" s="32"/>
      <c r="I42" s="101"/>
      <c r="J42" s="101"/>
      <c r="K42" s="102"/>
      <c r="L42" s="103"/>
      <c r="M42" s="33">
        <f t="shared" si="0"/>
        <v>0</v>
      </c>
      <c r="N42" s="101"/>
    </row>
    <row r="43" spans="1:14" ht="38.25">
      <c r="A43" s="29" t="s">
        <v>435</v>
      </c>
      <c r="B43" s="13" t="s">
        <v>296</v>
      </c>
      <c r="C43" s="13"/>
      <c r="D43" s="13"/>
      <c r="E43" s="30" t="s">
        <v>667</v>
      </c>
      <c r="F43" s="31" t="s">
        <v>72</v>
      </c>
      <c r="G43" s="85"/>
      <c r="H43" s="32"/>
      <c r="I43" s="101"/>
      <c r="J43" s="101"/>
      <c r="K43" s="102"/>
      <c r="L43" s="103"/>
      <c r="M43" s="33">
        <f t="shared" si="0"/>
        <v>0</v>
      </c>
      <c r="N43" s="101"/>
    </row>
    <row r="44" spans="1:14" ht="25.5">
      <c r="A44" s="29" t="s">
        <v>467</v>
      </c>
      <c r="B44" s="13" t="s">
        <v>942</v>
      </c>
      <c r="C44" s="13"/>
      <c r="D44" s="13"/>
      <c r="E44" s="30" t="s">
        <v>297</v>
      </c>
      <c r="F44" s="31" t="s">
        <v>72</v>
      </c>
      <c r="G44" s="85"/>
      <c r="H44" s="32"/>
      <c r="I44" s="101"/>
      <c r="J44" s="101"/>
      <c r="K44" s="102"/>
      <c r="L44" s="103"/>
      <c r="M44" s="33">
        <f t="shared" si="0"/>
        <v>0</v>
      </c>
      <c r="N44" s="101"/>
    </row>
    <row r="45" spans="1:14">
      <c r="A45" s="29" t="s">
        <v>468</v>
      </c>
      <c r="B45" s="13" t="s">
        <v>53</v>
      </c>
      <c r="C45" s="13"/>
      <c r="D45" s="13"/>
      <c r="E45" s="30" t="s">
        <v>1033</v>
      </c>
      <c r="F45" s="31" t="s">
        <v>72</v>
      </c>
      <c r="G45" s="85">
        <v>15</v>
      </c>
      <c r="H45" s="32"/>
      <c r="I45" s="101"/>
      <c r="J45" s="101"/>
      <c r="K45" s="102"/>
      <c r="L45" s="103"/>
      <c r="M45" s="33">
        <f t="shared" si="0"/>
        <v>0</v>
      </c>
      <c r="N45" s="101"/>
    </row>
    <row r="46" spans="1:14" ht="38.25">
      <c r="A46" s="29" t="s">
        <v>469</v>
      </c>
      <c r="B46" s="13" t="s">
        <v>53</v>
      </c>
      <c r="C46" s="13"/>
      <c r="D46" s="13"/>
      <c r="E46" s="30" t="s">
        <v>667</v>
      </c>
      <c r="F46" s="31" t="s">
        <v>72</v>
      </c>
      <c r="G46" s="85"/>
      <c r="H46" s="32"/>
      <c r="I46" s="101"/>
      <c r="J46" s="101"/>
      <c r="K46" s="102"/>
      <c r="L46" s="103"/>
      <c r="M46" s="33">
        <f t="shared" si="0"/>
        <v>0</v>
      </c>
      <c r="N46" s="101"/>
    </row>
    <row r="47" spans="1:14">
      <c r="A47" s="29" t="s">
        <v>470</v>
      </c>
      <c r="B47" s="13" t="s">
        <v>53</v>
      </c>
      <c r="C47" s="13"/>
      <c r="D47" s="13"/>
      <c r="E47" s="30"/>
      <c r="F47" s="31" t="s">
        <v>72</v>
      </c>
      <c r="G47" s="85"/>
      <c r="H47" s="32"/>
      <c r="I47" s="101"/>
      <c r="J47" s="101"/>
      <c r="K47" s="102"/>
      <c r="L47" s="103"/>
      <c r="M47" s="33">
        <f t="shared" si="0"/>
        <v>0</v>
      </c>
      <c r="N47" s="101"/>
    </row>
    <row r="48" spans="1:14" ht="38.25">
      <c r="A48" s="29" t="s">
        <v>471</v>
      </c>
      <c r="B48" s="13" t="s">
        <v>54</v>
      </c>
      <c r="C48" s="13"/>
      <c r="D48" s="13"/>
      <c r="E48" s="30" t="s">
        <v>667</v>
      </c>
      <c r="F48" s="31" t="s">
        <v>72</v>
      </c>
      <c r="G48" s="85">
        <v>15</v>
      </c>
      <c r="H48" s="32"/>
      <c r="I48" s="101"/>
      <c r="J48" s="101"/>
      <c r="K48" s="102"/>
      <c r="L48" s="103"/>
      <c r="M48" s="33">
        <f t="shared" si="0"/>
        <v>0</v>
      </c>
      <c r="N48" s="101"/>
    </row>
    <row r="49" spans="1:14">
      <c r="A49" s="29" t="s">
        <v>478</v>
      </c>
      <c r="B49" s="13" t="s">
        <v>54</v>
      </c>
      <c r="C49" s="13"/>
      <c r="D49" s="13"/>
      <c r="E49" s="30"/>
      <c r="F49" s="31" t="s">
        <v>72</v>
      </c>
      <c r="G49" s="85"/>
      <c r="H49" s="32"/>
      <c r="I49" s="101"/>
      <c r="J49" s="101"/>
      <c r="K49" s="102"/>
      <c r="L49" s="103"/>
      <c r="M49" s="33">
        <f t="shared" si="0"/>
        <v>0</v>
      </c>
      <c r="N49" s="101"/>
    </row>
    <row r="50" spans="1:14" ht="25.5">
      <c r="A50" s="29" t="s">
        <v>479</v>
      </c>
      <c r="B50" s="13" t="s">
        <v>941</v>
      </c>
      <c r="C50" s="13"/>
      <c r="D50" s="13"/>
      <c r="E50" s="30"/>
      <c r="F50" s="31" t="s">
        <v>72</v>
      </c>
      <c r="G50" s="85"/>
      <c r="H50" s="32"/>
      <c r="I50" s="101"/>
      <c r="J50" s="101"/>
      <c r="K50" s="102"/>
      <c r="L50" s="103"/>
      <c r="M50" s="33">
        <f t="shared" si="0"/>
        <v>0</v>
      </c>
      <c r="N50" s="101"/>
    </row>
    <row r="51" spans="1:14">
      <c r="A51" s="29" t="s">
        <v>480</v>
      </c>
      <c r="B51" s="13" t="s">
        <v>940</v>
      </c>
      <c r="C51" s="13"/>
      <c r="D51" s="13"/>
      <c r="E51" s="30"/>
      <c r="F51" s="31" t="s">
        <v>72</v>
      </c>
      <c r="G51" s="85"/>
      <c r="H51" s="32"/>
      <c r="I51" s="101"/>
      <c r="J51" s="101"/>
      <c r="K51" s="102"/>
      <c r="L51" s="103"/>
      <c r="M51" s="33">
        <f t="shared" si="0"/>
        <v>0</v>
      </c>
      <c r="N51" s="101"/>
    </row>
    <row r="52" spans="1:14">
      <c r="A52" s="29" t="s">
        <v>481</v>
      </c>
      <c r="B52" s="13" t="s">
        <v>669</v>
      </c>
      <c r="C52" s="13"/>
      <c r="D52" s="13"/>
      <c r="E52" s="30" t="s">
        <v>1033</v>
      </c>
      <c r="F52" s="31" t="s">
        <v>72</v>
      </c>
      <c r="G52" s="85">
        <v>15</v>
      </c>
      <c r="H52" s="32"/>
      <c r="I52" s="101"/>
      <c r="J52" s="101"/>
      <c r="K52" s="102"/>
      <c r="L52" s="103"/>
      <c r="M52" s="33">
        <f t="shared" si="0"/>
        <v>0</v>
      </c>
      <c r="N52" s="101"/>
    </row>
    <row r="53" spans="1:14" ht="38.25">
      <c r="A53" s="29" t="s">
        <v>482</v>
      </c>
      <c r="B53" s="13" t="s">
        <v>669</v>
      </c>
      <c r="C53" s="13"/>
      <c r="D53" s="13"/>
      <c r="E53" s="30" t="s">
        <v>667</v>
      </c>
      <c r="F53" s="31" t="s">
        <v>72</v>
      </c>
      <c r="G53" s="85"/>
      <c r="H53" s="32"/>
      <c r="I53" s="101"/>
      <c r="J53" s="101"/>
      <c r="K53" s="102"/>
      <c r="L53" s="103"/>
      <c r="M53" s="33">
        <f t="shared" si="0"/>
        <v>0</v>
      </c>
      <c r="N53" s="101"/>
    </row>
    <row r="54" spans="1:14">
      <c r="A54" s="29" t="s">
        <v>483</v>
      </c>
      <c r="B54" s="13" t="s">
        <v>669</v>
      </c>
      <c r="C54" s="13"/>
      <c r="D54" s="13"/>
      <c r="E54" s="30"/>
      <c r="F54" s="31" t="s">
        <v>72</v>
      </c>
      <c r="G54" s="85"/>
      <c r="H54" s="32"/>
      <c r="I54" s="101"/>
      <c r="J54" s="101"/>
      <c r="K54" s="102"/>
      <c r="L54" s="103"/>
      <c r="M54" s="33">
        <f t="shared" si="0"/>
        <v>0</v>
      </c>
      <c r="N54" s="101"/>
    </row>
    <row r="55" spans="1:14">
      <c r="A55" s="29" t="s">
        <v>484</v>
      </c>
      <c r="B55" s="13" t="s">
        <v>670</v>
      </c>
      <c r="C55" s="13"/>
      <c r="D55" s="13"/>
      <c r="E55" s="30" t="s">
        <v>1033</v>
      </c>
      <c r="F55" s="31" t="s">
        <v>72</v>
      </c>
      <c r="G55" s="85">
        <v>30</v>
      </c>
      <c r="H55" s="32"/>
      <c r="I55" s="101"/>
      <c r="J55" s="101"/>
      <c r="K55" s="102"/>
      <c r="L55" s="103"/>
      <c r="M55" s="33">
        <f t="shared" si="0"/>
        <v>0</v>
      </c>
      <c r="N55" s="101"/>
    </row>
    <row r="56" spans="1:14" ht="38.25">
      <c r="A56" s="29" t="s">
        <v>485</v>
      </c>
      <c r="B56" s="13" t="s">
        <v>670</v>
      </c>
      <c r="C56" s="13"/>
      <c r="D56" s="13"/>
      <c r="E56" s="30" t="s">
        <v>667</v>
      </c>
      <c r="F56" s="31" t="s">
        <v>72</v>
      </c>
      <c r="G56" s="85"/>
      <c r="H56" s="32"/>
      <c r="I56" s="101"/>
      <c r="J56" s="101"/>
      <c r="K56" s="102"/>
      <c r="L56" s="103"/>
      <c r="M56" s="33">
        <f t="shared" si="0"/>
        <v>0</v>
      </c>
      <c r="N56" s="101"/>
    </row>
    <row r="57" spans="1:14">
      <c r="A57" s="29" t="s">
        <v>486</v>
      </c>
      <c r="B57" s="13" t="s">
        <v>670</v>
      </c>
      <c r="C57" s="13"/>
      <c r="D57" s="13"/>
      <c r="E57" s="30"/>
      <c r="F57" s="31" t="s">
        <v>72</v>
      </c>
      <c r="G57" s="85"/>
      <c r="H57" s="32"/>
      <c r="I57" s="101"/>
      <c r="J57" s="101"/>
      <c r="K57" s="102"/>
      <c r="L57" s="103"/>
      <c r="M57" s="33">
        <f t="shared" si="0"/>
        <v>0</v>
      </c>
      <c r="N57" s="101"/>
    </row>
    <row r="58" spans="1:14">
      <c r="A58" s="29" t="s">
        <v>487</v>
      </c>
      <c r="B58" s="13" t="s">
        <v>149</v>
      </c>
      <c r="C58" s="13"/>
      <c r="D58" s="13"/>
      <c r="E58" s="30" t="s">
        <v>1033</v>
      </c>
      <c r="F58" s="31" t="s">
        <v>72</v>
      </c>
      <c r="G58" s="85">
        <v>30</v>
      </c>
      <c r="H58" s="32"/>
      <c r="I58" s="101"/>
      <c r="J58" s="101"/>
      <c r="K58" s="102"/>
      <c r="L58" s="103"/>
      <c r="M58" s="33">
        <f t="shared" si="0"/>
        <v>0</v>
      </c>
      <c r="N58" s="101"/>
    </row>
    <row r="59" spans="1:14" ht="25.5">
      <c r="A59" s="29" t="s">
        <v>488</v>
      </c>
      <c r="B59" s="13" t="s">
        <v>803</v>
      </c>
      <c r="C59" s="13"/>
      <c r="D59" s="13"/>
      <c r="E59" s="30" t="s">
        <v>801</v>
      </c>
      <c r="F59" s="31" t="s">
        <v>72</v>
      </c>
      <c r="G59" s="85"/>
      <c r="H59" s="32"/>
      <c r="I59" s="101"/>
      <c r="J59" s="101"/>
      <c r="K59" s="102"/>
      <c r="L59" s="103"/>
      <c r="M59" s="33">
        <f t="shared" si="0"/>
        <v>0</v>
      </c>
      <c r="N59" s="101"/>
    </row>
    <row r="60" spans="1:14">
      <c r="A60" s="29" t="s">
        <v>489</v>
      </c>
      <c r="B60" s="13" t="s">
        <v>810</v>
      </c>
      <c r="C60" s="13"/>
      <c r="D60" s="13"/>
      <c r="E60" s="30"/>
      <c r="F60" s="31" t="s">
        <v>72</v>
      </c>
      <c r="G60" s="85">
        <v>8</v>
      </c>
      <c r="H60" s="32"/>
      <c r="I60" s="101"/>
      <c r="J60" s="101"/>
      <c r="K60" s="102"/>
      <c r="L60" s="103"/>
      <c r="M60" s="33">
        <f t="shared" si="0"/>
        <v>0</v>
      </c>
      <c r="N60" s="101"/>
    </row>
    <row r="61" spans="1:14">
      <c r="A61" s="29" t="s">
        <v>490</v>
      </c>
      <c r="B61" s="13" t="s">
        <v>809</v>
      </c>
      <c r="C61" s="13"/>
      <c r="D61" s="13"/>
      <c r="E61" s="30"/>
      <c r="F61" s="31" t="s">
        <v>72</v>
      </c>
      <c r="G61" s="85"/>
      <c r="H61" s="32"/>
      <c r="I61" s="101"/>
      <c r="J61" s="101"/>
      <c r="K61" s="102"/>
      <c r="L61" s="103"/>
      <c r="M61" s="33">
        <f t="shared" si="0"/>
        <v>0</v>
      </c>
      <c r="N61" s="101"/>
    </row>
    <row r="62" spans="1:14" ht="38.25">
      <c r="A62" s="29" t="s">
        <v>491</v>
      </c>
      <c r="B62" s="13" t="s">
        <v>671</v>
      </c>
      <c r="C62" s="13"/>
      <c r="D62" s="13"/>
      <c r="E62" s="30" t="s">
        <v>667</v>
      </c>
      <c r="F62" s="31" t="s">
        <v>72</v>
      </c>
      <c r="G62" s="85"/>
      <c r="H62" s="32"/>
      <c r="I62" s="101"/>
      <c r="J62" s="101"/>
      <c r="K62" s="102"/>
      <c r="L62" s="103"/>
      <c r="M62" s="33">
        <f t="shared" si="0"/>
        <v>0</v>
      </c>
      <c r="N62" s="101"/>
    </row>
    <row r="63" spans="1:14">
      <c r="A63" s="29" t="s">
        <v>492</v>
      </c>
      <c r="B63" s="13" t="s">
        <v>671</v>
      </c>
      <c r="C63" s="13"/>
      <c r="D63" s="13"/>
      <c r="E63" s="30"/>
      <c r="F63" s="31" t="s">
        <v>72</v>
      </c>
      <c r="G63" s="85">
        <v>6</v>
      </c>
      <c r="H63" s="32"/>
      <c r="I63" s="101"/>
      <c r="J63" s="101"/>
      <c r="K63" s="102"/>
      <c r="L63" s="103"/>
      <c r="M63" s="33">
        <f t="shared" si="0"/>
        <v>0</v>
      </c>
      <c r="N63" s="101"/>
    </row>
    <row r="64" spans="1:14" ht="38.25">
      <c r="A64" s="29" t="s">
        <v>493</v>
      </c>
      <c r="B64" s="13" t="s">
        <v>55</v>
      </c>
      <c r="C64" s="13"/>
      <c r="D64" s="13"/>
      <c r="E64" s="30" t="s">
        <v>667</v>
      </c>
      <c r="F64" s="31" t="s">
        <v>72</v>
      </c>
      <c r="G64" s="85"/>
      <c r="H64" s="32"/>
      <c r="I64" s="101"/>
      <c r="J64" s="101"/>
      <c r="K64" s="102"/>
      <c r="L64" s="103"/>
      <c r="M64" s="33">
        <f t="shared" si="0"/>
        <v>0</v>
      </c>
      <c r="N64" s="101"/>
    </row>
    <row r="65" spans="1:14">
      <c r="A65" s="29" t="s">
        <v>518</v>
      </c>
      <c r="B65" s="13" t="s">
        <v>55</v>
      </c>
      <c r="C65" s="13"/>
      <c r="D65" s="13"/>
      <c r="E65" s="30"/>
      <c r="F65" s="31" t="s">
        <v>72</v>
      </c>
      <c r="G65" s="85">
        <v>6</v>
      </c>
      <c r="H65" s="32"/>
      <c r="I65" s="101"/>
      <c r="J65" s="101"/>
      <c r="K65" s="102"/>
      <c r="L65" s="103"/>
      <c r="M65" s="33">
        <f t="shared" si="0"/>
        <v>0</v>
      </c>
      <c r="N65" s="101"/>
    </row>
    <row r="66" spans="1:14" ht="25.5">
      <c r="A66" s="29" t="s">
        <v>519</v>
      </c>
      <c r="B66" s="13" t="s">
        <v>943</v>
      </c>
      <c r="C66" s="13"/>
      <c r="D66" s="13"/>
      <c r="E66" s="30"/>
      <c r="F66" s="31" t="s">
        <v>72</v>
      </c>
      <c r="G66" s="85">
        <v>10</v>
      </c>
      <c r="H66" s="32"/>
      <c r="I66" s="101"/>
      <c r="J66" s="101"/>
      <c r="K66" s="102"/>
      <c r="L66" s="103"/>
      <c r="M66" s="33">
        <f t="shared" si="0"/>
        <v>0</v>
      </c>
      <c r="N66" s="101"/>
    </row>
    <row r="67" spans="1:14" ht="25.5">
      <c r="A67" s="29" t="s">
        <v>520</v>
      </c>
      <c r="B67" s="13" t="s">
        <v>805</v>
      </c>
      <c r="C67" s="13"/>
      <c r="D67" s="13"/>
      <c r="E67" s="30" t="s">
        <v>801</v>
      </c>
      <c r="F67" s="31" t="s">
        <v>72</v>
      </c>
      <c r="G67" s="85"/>
      <c r="H67" s="32"/>
      <c r="I67" s="101"/>
      <c r="J67" s="101"/>
      <c r="K67" s="102"/>
      <c r="L67" s="103"/>
      <c r="M67" s="33">
        <f t="shared" si="0"/>
        <v>0</v>
      </c>
      <c r="N67" s="101"/>
    </row>
    <row r="68" spans="1:14">
      <c r="A68" s="29" t="s">
        <v>548</v>
      </c>
      <c r="B68" s="13" t="s">
        <v>813</v>
      </c>
      <c r="C68" s="13"/>
      <c r="D68" s="13"/>
      <c r="E68" s="30"/>
      <c r="F68" s="31" t="s">
        <v>72</v>
      </c>
      <c r="G68" s="85"/>
      <c r="H68" s="32"/>
      <c r="I68" s="101"/>
      <c r="J68" s="101"/>
      <c r="K68" s="102"/>
      <c r="L68" s="103"/>
      <c r="M68" s="33">
        <f t="shared" ref="M68:M82" si="1">G68*L68</f>
        <v>0</v>
      </c>
      <c r="N68" s="101"/>
    </row>
    <row r="69" spans="1:14">
      <c r="A69" s="29" t="s">
        <v>549</v>
      </c>
      <c r="B69" s="13" t="s">
        <v>1192</v>
      </c>
      <c r="C69" s="13"/>
      <c r="D69" s="13"/>
      <c r="E69" s="30"/>
      <c r="F69" s="31" t="s">
        <v>72</v>
      </c>
      <c r="G69" s="85"/>
      <c r="H69" s="32"/>
      <c r="I69" s="101"/>
      <c r="J69" s="101"/>
      <c r="K69" s="102"/>
      <c r="L69" s="103"/>
      <c r="M69" s="33">
        <f t="shared" si="1"/>
        <v>0</v>
      </c>
      <c r="N69" s="101"/>
    </row>
    <row r="70" spans="1:14">
      <c r="A70" s="29" t="s">
        <v>550</v>
      </c>
      <c r="B70" s="13" t="s">
        <v>947</v>
      </c>
      <c r="C70" s="13"/>
      <c r="D70" s="13"/>
      <c r="E70" s="30"/>
      <c r="F70" s="31" t="s">
        <v>72</v>
      </c>
      <c r="G70" s="85">
        <v>5</v>
      </c>
      <c r="H70" s="32"/>
      <c r="I70" s="101"/>
      <c r="J70" s="101"/>
      <c r="K70" s="102"/>
      <c r="L70" s="103"/>
      <c r="M70" s="33">
        <f t="shared" si="1"/>
        <v>0</v>
      </c>
      <c r="N70" s="101"/>
    </row>
    <row r="71" spans="1:14" ht="38.25">
      <c r="A71" s="29" t="s">
        <v>551</v>
      </c>
      <c r="B71" s="13" t="s">
        <v>80</v>
      </c>
      <c r="C71" s="13"/>
      <c r="D71" s="13"/>
      <c r="E71" s="30" t="s">
        <v>667</v>
      </c>
      <c r="F71" s="31" t="s">
        <v>72</v>
      </c>
      <c r="G71" s="85"/>
      <c r="H71" s="32"/>
      <c r="I71" s="101"/>
      <c r="J71" s="101"/>
      <c r="K71" s="102"/>
      <c r="L71" s="103"/>
      <c r="M71" s="33">
        <f t="shared" si="1"/>
        <v>0</v>
      </c>
      <c r="N71" s="101"/>
    </row>
    <row r="72" spans="1:14">
      <c r="A72" s="29" t="s">
        <v>552</v>
      </c>
      <c r="B72" s="13" t="s">
        <v>80</v>
      </c>
      <c r="C72" s="13"/>
      <c r="D72" s="13"/>
      <c r="E72" s="30"/>
      <c r="F72" s="31" t="s">
        <v>72</v>
      </c>
      <c r="G72" s="85">
        <v>30</v>
      </c>
      <c r="H72" s="32"/>
      <c r="I72" s="101"/>
      <c r="J72" s="101"/>
      <c r="K72" s="102"/>
      <c r="L72" s="103"/>
      <c r="M72" s="33">
        <f t="shared" si="1"/>
        <v>0</v>
      </c>
      <c r="N72" s="101"/>
    </row>
    <row r="73" spans="1:14">
      <c r="A73" s="29" t="s">
        <v>553</v>
      </c>
      <c r="B73" s="13" t="s">
        <v>948</v>
      </c>
      <c r="C73" s="13"/>
      <c r="D73" s="13"/>
      <c r="E73" s="30" t="s">
        <v>399</v>
      </c>
      <c r="F73" s="31" t="s">
        <v>72</v>
      </c>
      <c r="G73" s="85"/>
      <c r="H73" s="32"/>
      <c r="I73" s="101"/>
      <c r="J73" s="101"/>
      <c r="K73" s="102"/>
      <c r="L73" s="103"/>
      <c r="M73" s="33">
        <f t="shared" si="1"/>
        <v>0</v>
      </c>
      <c r="N73" s="101"/>
    </row>
    <row r="74" spans="1:14" ht="38.25">
      <c r="A74" s="29" t="s">
        <v>554</v>
      </c>
      <c r="B74" s="13" t="s">
        <v>51</v>
      </c>
      <c r="C74" s="13"/>
      <c r="D74" s="13"/>
      <c r="E74" s="30" t="s">
        <v>667</v>
      </c>
      <c r="F74" s="31" t="s">
        <v>72</v>
      </c>
      <c r="G74" s="85"/>
      <c r="H74" s="32"/>
      <c r="I74" s="101"/>
      <c r="J74" s="101"/>
      <c r="K74" s="102"/>
      <c r="L74" s="103"/>
      <c r="M74" s="33">
        <f t="shared" si="1"/>
        <v>0</v>
      </c>
      <c r="N74" s="101"/>
    </row>
    <row r="75" spans="1:14">
      <c r="A75" s="29" t="s">
        <v>575</v>
      </c>
      <c r="B75" s="13" t="s">
        <v>51</v>
      </c>
      <c r="C75" s="13"/>
      <c r="D75" s="13"/>
      <c r="E75" s="30"/>
      <c r="F75" s="31" t="s">
        <v>72</v>
      </c>
      <c r="G75" s="85"/>
      <c r="H75" s="32"/>
      <c r="I75" s="101"/>
      <c r="J75" s="101"/>
      <c r="K75" s="102"/>
      <c r="L75" s="103"/>
      <c r="M75" s="33">
        <f t="shared" si="1"/>
        <v>0</v>
      </c>
      <c r="N75" s="101"/>
    </row>
    <row r="76" spans="1:14" ht="25.5">
      <c r="A76" s="29" t="s">
        <v>1294</v>
      </c>
      <c r="B76" s="13" t="s">
        <v>802</v>
      </c>
      <c r="C76" s="13"/>
      <c r="D76" s="13"/>
      <c r="E76" s="30" t="s">
        <v>801</v>
      </c>
      <c r="F76" s="31" t="s">
        <v>72</v>
      </c>
      <c r="G76" s="85"/>
      <c r="H76" s="32"/>
      <c r="I76" s="101"/>
      <c r="J76" s="101"/>
      <c r="K76" s="102"/>
      <c r="L76" s="103"/>
      <c r="M76" s="33">
        <f t="shared" si="1"/>
        <v>0</v>
      </c>
      <c r="N76" s="101"/>
    </row>
    <row r="77" spans="1:14">
      <c r="A77" s="29" t="s">
        <v>1295</v>
      </c>
      <c r="B77" s="13" t="s">
        <v>939</v>
      </c>
      <c r="C77" s="13"/>
      <c r="D77" s="13"/>
      <c r="E77" s="30"/>
      <c r="F77" s="31" t="s">
        <v>72</v>
      </c>
      <c r="G77" s="85">
        <v>30</v>
      </c>
      <c r="H77" s="32"/>
      <c r="I77" s="101"/>
      <c r="J77" s="101"/>
      <c r="K77" s="102"/>
      <c r="L77" s="103"/>
      <c r="M77" s="33">
        <f t="shared" si="1"/>
        <v>0</v>
      </c>
      <c r="N77" s="101"/>
    </row>
    <row r="78" spans="1:14">
      <c r="A78" s="29" t="s">
        <v>1296</v>
      </c>
      <c r="B78" s="13" t="s">
        <v>52</v>
      </c>
      <c r="C78" s="13"/>
      <c r="D78" s="13"/>
      <c r="E78" s="30"/>
      <c r="F78" s="31" t="s">
        <v>72</v>
      </c>
      <c r="G78" s="85">
        <v>5</v>
      </c>
      <c r="H78" s="32"/>
      <c r="I78" s="101"/>
      <c r="J78" s="101"/>
      <c r="K78" s="102"/>
      <c r="L78" s="103"/>
      <c r="M78" s="33">
        <f t="shared" si="1"/>
        <v>0</v>
      </c>
      <c r="N78" s="101"/>
    </row>
    <row r="79" spans="1:14" ht="38.25">
      <c r="A79" s="29" t="s">
        <v>1297</v>
      </c>
      <c r="B79" s="13" t="s">
        <v>675</v>
      </c>
      <c r="C79" s="13"/>
      <c r="D79" s="13"/>
      <c r="E79" s="30" t="s">
        <v>667</v>
      </c>
      <c r="F79" s="31" t="s">
        <v>72</v>
      </c>
      <c r="G79" s="85">
        <v>15</v>
      </c>
      <c r="H79" s="32"/>
      <c r="I79" s="101"/>
      <c r="J79" s="101"/>
      <c r="K79" s="102"/>
      <c r="L79" s="103"/>
      <c r="M79" s="33">
        <f t="shared" si="1"/>
        <v>0</v>
      </c>
      <c r="N79" s="101"/>
    </row>
    <row r="80" spans="1:14">
      <c r="A80" s="29" t="s">
        <v>1298</v>
      </c>
      <c r="B80" s="13" t="s">
        <v>675</v>
      </c>
      <c r="C80" s="13"/>
      <c r="D80" s="13"/>
      <c r="E80" s="30"/>
      <c r="F80" s="31" t="s">
        <v>72</v>
      </c>
      <c r="G80" s="85"/>
      <c r="H80" s="32"/>
      <c r="I80" s="101"/>
      <c r="J80" s="101"/>
      <c r="K80" s="102"/>
      <c r="L80" s="103"/>
      <c r="M80" s="33">
        <f t="shared" si="1"/>
        <v>0</v>
      </c>
      <c r="N80" s="101"/>
    </row>
    <row r="81" spans="1:14">
      <c r="A81" s="29" t="s">
        <v>1299</v>
      </c>
      <c r="B81" s="13" t="s">
        <v>57</v>
      </c>
      <c r="C81" s="13"/>
      <c r="D81" s="13"/>
      <c r="E81" s="30"/>
      <c r="F81" s="31" t="s">
        <v>72</v>
      </c>
      <c r="G81" s="85">
        <v>70</v>
      </c>
      <c r="H81" s="32"/>
      <c r="I81" s="101"/>
      <c r="J81" s="101"/>
      <c r="K81" s="102"/>
      <c r="L81" s="103"/>
      <c r="M81" s="33">
        <f t="shared" si="1"/>
        <v>0</v>
      </c>
      <c r="N81" s="101"/>
    </row>
    <row r="82" spans="1:14" ht="51.75" thickBot="1">
      <c r="A82" s="29" t="s">
        <v>1300</v>
      </c>
      <c r="B82" s="13" t="s">
        <v>298</v>
      </c>
      <c r="C82" s="13"/>
      <c r="D82" s="13" t="s">
        <v>1481</v>
      </c>
      <c r="E82" s="30" t="s">
        <v>1482</v>
      </c>
      <c r="F82" s="31" t="s">
        <v>72</v>
      </c>
      <c r="G82" s="85"/>
      <c r="H82" s="32"/>
      <c r="I82" s="101"/>
      <c r="J82" s="101"/>
      <c r="K82" s="102"/>
      <c r="L82" s="103"/>
      <c r="M82" s="33">
        <f t="shared" si="1"/>
        <v>0</v>
      </c>
      <c r="N82" s="101"/>
    </row>
    <row r="83" spans="1:14" ht="25.5" customHeight="1" thickBot="1">
      <c r="I83" s="154" t="s">
        <v>1408</v>
      </c>
      <c r="J83" s="155"/>
      <c r="K83" s="155"/>
      <c r="L83" s="155"/>
      <c r="M83" s="156">
        <f>SUM(M3:M82)</f>
        <v>0</v>
      </c>
      <c r="N83" s="157"/>
    </row>
  </sheetData>
  <sheetProtection password="C935" sheet="1" objects="1" scenarios="1" formatCells="0" formatColumns="0" formatRows="0" insertColumns="0" insertRows="0"/>
  <mergeCells count="3">
    <mergeCell ref="M83:N83"/>
    <mergeCell ref="I83:L83"/>
    <mergeCell ref="I1:N1"/>
  </mergeCells>
  <printOptions horizontalCentered="1"/>
  <pageMargins left="0.15748031496062992" right="0.15748031496062992" top="0.78740157480314965" bottom="0.59055118110236227" header="0" footer="0"/>
  <pageSetup paperSize="9" scale="67" orientation="landscape" r:id="rId1"/>
  <headerFooter alignWithMargins="0">
    <oddHeader>&amp;L&amp;"Arial,Krepko"&amp;F&amp;C&amp;8DOBAVA ŽIVIL ZA POTREBE VRTCA IN OSNOVNIH ŠOL OBČINE BREŽICE ZA LETO 2017</oddHeader>
    <oddFooter>&amp;C&amp;A&amp;R&amp;P od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6"/>
  <dimension ref="A1:N71"/>
  <sheetViews>
    <sheetView workbookViewId="0">
      <pane xSplit="7" ySplit="2" topLeftCell="H17" activePane="bottomRight" state="frozen"/>
      <selection activeCell="L124" sqref="L124"/>
      <selection pane="topRight" activeCell="L124" sqref="L124"/>
      <selection pane="bottomLeft" activeCell="L124" sqref="L124"/>
      <selection pane="bottomRight" activeCell="D30" sqref="D30"/>
    </sheetView>
  </sheetViews>
  <sheetFormatPr defaultRowHeight="12.75"/>
  <cols>
    <col min="1" max="1" width="5.7109375" style="36" customWidth="1"/>
    <col min="2" max="2" width="37.5703125" style="14" customWidth="1"/>
    <col min="3" max="3" width="21" style="14" customWidth="1"/>
    <col min="4" max="4" width="26.5703125" style="14" customWidth="1"/>
    <col min="5" max="5" width="14.140625" style="37" customWidth="1"/>
    <col min="6" max="6" width="6.28515625" style="1" customWidth="1"/>
    <col min="7" max="7" width="8.28515625" style="46" customWidth="1"/>
    <col min="8" max="8" width="5.5703125" style="28" customWidth="1"/>
    <col min="9" max="9" width="24.7109375" style="98" customWidth="1"/>
    <col min="10" max="10" width="12.28515625" style="98" customWidth="1"/>
    <col min="11" max="11" width="5.7109375" style="38" customWidth="1"/>
    <col min="12" max="12" width="10.5703125" style="99" customWidth="1"/>
    <col min="13" max="13" width="13.42578125" style="99" customWidth="1"/>
    <col min="14" max="14" width="10.85546875" style="98" customWidth="1"/>
    <col min="15" max="16384" width="9.140625" style="14"/>
  </cols>
  <sheetData>
    <row r="1" spans="1:14" ht="21" customHeight="1">
      <c r="A1" s="2" t="s">
        <v>1589</v>
      </c>
      <c r="B1" s="12"/>
      <c r="C1" s="12"/>
      <c r="D1" s="12"/>
      <c r="E1" s="12"/>
      <c r="G1" s="83"/>
      <c r="I1" s="153" t="s">
        <v>1273</v>
      </c>
      <c r="J1" s="153"/>
      <c r="K1" s="153"/>
      <c r="L1" s="153"/>
      <c r="M1" s="153"/>
      <c r="N1" s="153"/>
    </row>
    <row r="2" spans="1:14" s="1" customFormat="1" ht="76.5">
      <c r="A2" s="5" t="s">
        <v>474</v>
      </c>
      <c r="B2" s="4" t="s">
        <v>71</v>
      </c>
      <c r="C2" s="4" t="s">
        <v>502</v>
      </c>
      <c r="D2" s="4" t="s">
        <v>1270</v>
      </c>
      <c r="E2" s="5" t="s">
        <v>1271</v>
      </c>
      <c r="F2" s="4" t="s">
        <v>1274</v>
      </c>
      <c r="G2" s="84" t="s">
        <v>1272</v>
      </c>
      <c r="H2" s="3" t="s">
        <v>1578</v>
      </c>
      <c r="I2" s="17" t="s">
        <v>456</v>
      </c>
      <c r="J2" s="17" t="s">
        <v>1583</v>
      </c>
      <c r="K2" s="18" t="s">
        <v>503</v>
      </c>
      <c r="L2" s="10" t="s">
        <v>1400</v>
      </c>
      <c r="M2" s="10" t="s">
        <v>494</v>
      </c>
      <c r="N2" s="17" t="s">
        <v>577</v>
      </c>
    </row>
    <row r="3" spans="1:14">
      <c r="A3" s="29" t="s">
        <v>303</v>
      </c>
      <c r="B3" s="13" t="s">
        <v>1138</v>
      </c>
      <c r="C3" s="13"/>
      <c r="D3" s="13"/>
      <c r="E3" s="30"/>
      <c r="F3" s="31" t="s">
        <v>72</v>
      </c>
      <c r="G3" s="50"/>
      <c r="H3" s="32"/>
      <c r="I3" s="101"/>
      <c r="J3" s="101"/>
      <c r="K3" s="104"/>
      <c r="L3" s="97"/>
      <c r="M3" s="33">
        <f>G3*L3</f>
        <v>0</v>
      </c>
      <c r="N3" s="101"/>
    </row>
    <row r="4" spans="1:14">
      <c r="A4" s="29" t="s">
        <v>304</v>
      </c>
      <c r="B4" s="13" t="s">
        <v>1486</v>
      </c>
      <c r="C4" s="13"/>
      <c r="D4" s="13"/>
      <c r="E4" s="30" t="s">
        <v>755</v>
      </c>
      <c r="F4" s="31" t="s">
        <v>72</v>
      </c>
      <c r="G4" s="50">
        <v>20</v>
      </c>
      <c r="H4" s="32"/>
      <c r="I4" s="101"/>
      <c r="J4" s="101"/>
      <c r="K4" s="104"/>
      <c r="L4" s="97"/>
      <c r="M4" s="33">
        <f t="shared" ref="M4:M67" si="0">G4*L4</f>
        <v>0</v>
      </c>
      <c r="N4" s="101"/>
    </row>
    <row r="5" spans="1:14">
      <c r="A5" s="29" t="s">
        <v>305</v>
      </c>
      <c r="B5" s="13" t="s">
        <v>1385</v>
      </c>
      <c r="C5" s="13"/>
      <c r="D5" s="13"/>
      <c r="E5" s="30"/>
      <c r="F5" s="31" t="s">
        <v>72</v>
      </c>
      <c r="G5" s="50"/>
      <c r="H5" s="32"/>
      <c r="I5" s="101"/>
      <c r="J5" s="101"/>
      <c r="K5" s="104"/>
      <c r="L5" s="97"/>
      <c r="M5" s="33">
        <f t="shared" si="0"/>
        <v>0</v>
      </c>
      <c r="N5" s="101"/>
    </row>
    <row r="6" spans="1:14" ht="25.5">
      <c r="A6" s="29" t="s">
        <v>306</v>
      </c>
      <c r="B6" s="13" t="s">
        <v>967</v>
      </c>
      <c r="C6" s="13"/>
      <c r="D6" s="13"/>
      <c r="E6" s="30"/>
      <c r="F6" s="31" t="s">
        <v>72</v>
      </c>
      <c r="G6" s="85">
        <v>80</v>
      </c>
      <c r="H6" s="32"/>
      <c r="I6" s="101"/>
      <c r="J6" s="101"/>
      <c r="K6" s="102"/>
      <c r="L6" s="97"/>
      <c r="M6" s="33">
        <f t="shared" si="0"/>
        <v>0</v>
      </c>
      <c r="N6" s="101"/>
    </row>
    <row r="7" spans="1:14">
      <c r="A7" s="29" t="s">
        <v>307</v>
      </c>
      <c r="B7" s="13" t="s">
        <v>817</v>
      </c>
      <c r="C7" s="13"/>
      <c r="D7" s="13"/>
      <c r="E7" s="30" t="s">
        <v>755</v>
      </c>
      <c r="F7" s="31" t="s">
        <v>72</v>
      </c>
      <c r="G7" s="85">
        <v>35</v>
      </c>
      <c r="H7" s="32"/>
      <c r="I7" s="101"/>
      <c r="J7" s="101"/>
      <c r="K7" s="102"/>
      <c r="L7" s="97"/>
      <c r="M7" s="33">
        <f t="shared" si="0"/>
        <v>0</v>
      </c>
      <c r="N7" s="101"/>
    </row>
    <row r="8" spans="1:14">
      <c r="A8" s="29" t="s">
        <v>308</v>
      </c>
      <c r="B8" s="13" t="s">
        <v>965</v>
      </c>
      <c r="C8" s="13"/>
      <c r="D8" s="13"/>
      <c r="E8" s="30"/>
      <c r="F8" s="31" t="s">
        <v>72</v>
      </c>
      <c r="G8" s="50">
        <v>35</v>
      </c>
      <c r="H8" s="32"/>
      <c r="I8" s="101"/>
      <c r="J8" s="101"/>
      <c r="K8" s="104"/>
      <c r="L8" s="97"/>
      <c r="M8" s="33">
        <f t="shared" si="0"/>
        <v>0</v>
      </c>
      <c r="N8" s="101"/>
    </row>
    <row r="9" spans="1:14">
      <c r="A9" s="29" t="s">
        <v>429</v>
      </c>
      <c r="B9" s="13" t="s">
        <v>966</v>
      </c>
      <c r="C9" s="13"/>
      <c r="D9" s="13"/>
      <c r="E9" s="30" t="s">
        <v>837</v>
      </c>
      <c r="F9" s="31" t="s">
        <v>72</v>
      </c>
      <c r="G9" s="50"/>
      <c r="H9" s="32"/>
      <c r="I9" s="101"/>
      <c r="J9" s="101"/>
      <c r="K9" s="104"/>
      <c r="L9" s="97"/>
      <c r="M9" s="33">
        <f t="shared" si="0"/>
        <v>0</v>
      </c>
      <c r="N9" s="101"/>
    </row>
    <row r="10" spans="1:14">
      <c r="A10" s="29" t="s">
        <v>309</v>
      </c>
      <c r="B10" s="13" t="s">
        <v>1101</v>
      </c>
      <c r="C10" s="13"/>
      <c r="D10" s="13"/>
      <c r="E10" s="30"/>
      <c r="F10" s="31" t="s">
        <v>72</v>
      </c>
      <c r="G10" s="50"/>
      <c r="H10" s="32"/>
      <c r="I10" s="101"/>
      <c r="J10" s="101"/>
      <c r="K10" s="104"/>
      <c r="L10" s="97"/>
      <c r="M10" s="33">
        <f t="shared" si="0"/>
        <v>0</v>
      </c>
      <c r="N10" s="101"/>
    </row>
    <row r="11" spans="1:14">
      <c r="A11" s="29" t="s">
        <v>310</v>
      </c>
      <c r="B11" s="13" t="s">
        <v>302</v>
      </c>
      <c r="C11" s="13"/>
      <c r="D11" s="13"/>
      <c r="E11" s="30" t="s">
        <v>301</v>
      </c>
      <c r="F11" s="31" t="s">
        <v>72</v>
      </c>
      <c r="G11" s="50"/>
      <c r="H11" s="32"/>
      <c r="I11" s="101"/>
      <c r="J11" s="101"/>
      <c r="K11" s="104"/>
      <c r="L11" s="97"/>
      <c r="M11" s="33">
        <f t="shared" si="0"/>
        <v>0</v>
      </c>
      <c r="N11" s="101"/>
    </row>
    <row r="12" spans="1:14">
      <c r="A12" s="29" t="s">
        <v>311</v>
      </c>
      <c r="B12" s="13" t="s">
        <v>1198</v>
      </c>
      <c r="C12" s="13" t="s">
        <v>1485</v>
      </c>
      <c r="D12" s="13"/>
      <c r="E12" s="30" t="s">
        <v>1197</v>
      </c>
      <c r="F12" s="31" t="s">
        <v>72</v>
      </c>
      <c r="G12" s="85">
        <v>40</v>
      </c>
      <c r="H12" s="32"/>
      <c r="I12" s="101"/>
      <c r="J12" s="101"/>
      <c r="K12" s="102"/>
      <c r="L12" s="97"/>
      <c r="M12" s="33">
        <f t="shared" si="0"/>
        <v>0</v>
      </c>
      <c r="N12" s="101"/>
    </row>
    <row r="13" spans="1:14">
      <c r="A13" s="29" t="s">
        <v>312</v>
      </c>
      <c r="B13" s="25" t="s">
        <v>680</v>
      </c>
      <c r="C13" s="25"/>
      <c r="D13" s="25"/>
      <c r="E13" s="25"/>
      <c r="F13" s="43" t="s">
        <v>72</v>
      </c>
      <c r="G13" s="85">
        <v>20</v>
      </c>
      <c r="H13" s="32"/>
      <c r="I13" s="101"/>
      <c r="J13" s="101"/>
      <c r="K13" s="104"/>
      <c r="L13" s="97"/>
      <c r="M13" s="33">
        <f t="shared" si="0"/>
        <v>0</v>
      </c>
      <c r="N13" s="101"/>
    </row>
    <row r="14" spans="1:14">
      <c r="A14" s="29" t="s">
        <v>313</v>
      </c>
      <c r="B14" s="13" t="s">
        <v>69</v>
      </c>
      <c r="C14" s="13"/>
      <c r="D14" s="13"/>
      <c r="E14" s="30"/>
      <c r="F14" s="31" t="s">
        <v>72</v>
      </c>
      <c r="G14" s="85">
        <v>200</v>
      </c>
      <c r="H14" s="32"/>
      <c r="I14" s="101"/>
      <c r="J14" s="101"/>
      <c r="K14" s="104"/>
      <c r="L14" s="97"/>
      <c r="M14" s="33">
        <f t="shared" si="0"/>
        <v>0</v>
      </c>
      <c r="N14" s="101"/>
    </row>
    <row r="15" spans="1:14" ht="25.5">
      <c r="A15" s="29" t="s">
        <v>314</v>
      </c>
      <c r="B15" s="13" t="s">
        <v>1102</v>
      </c>
      <c r="C15" s="13"/>
      <c r="D15" s="13"/>
      <c r="E15" s="30"/>
      <c r="F15" s="31" t="s">
        <v>72</v>
      </c>
      <c r="G15" s="50"/>
      <c r="H15" s="32"/>
      <c r="I15" s="101"/>
      <c r="J15" s="101"/>
      <c r="K15" s="104"/>
      <c r="L15" s="97"/>
      <c r="M15" s="33">
        <f t="shared" si="0"/>
        <v>0</v>
      </c>
      <c r="N15" s="101"/>
    </row>
    <row r="16" spans="1:14" ht="25.5">
      <c r="A16" s="29" t="s">
        <v>315</v>
      </c>
      <c r="B16" s="13" t="s">
        <v>957</v>
      </c>
      <c r="C16" s="13"/>
      <c r="D16" s="13"/>
      <c r="E16" s="30"/>
      <c r="F16" s="31" t="s">
        <v>72</v>
      </c>
      <c r="G16" s="50"/>
      <c r="H16" s="32"/>
      <c r="I16" s="101"/>
      <c r="J16" s="101"/>
      <c r="K16" s="104"/>
      <c r="L16" s="97"/>
      <c r="M16" s="33">
        <f t="shared" si="0"/>
        <v>0</v>
      </c>
      <c r="N16" s="101"/>
    </row>
    <row r="17" spans="1:14">
      <c r="A17" s="29" t="s">
        <v>316</v>
      </c>
      <c r="B17" s="13" t="s">
        <v>1256</v>
      </c>
      <c r="C17" s="13"/>
      <c r="D17" s="13"/>
      <c r="E17" s="30"/>
      <c r="F17" s="31" t="s">
        <v>72</v>
      </c>
      <c r="G17" s="50">
        <v>180</v>
      </c>
      <c r="H17" s="32"/>
      <c r="I17" s="101"/>
      <c r="J17" s="101"/>
      <c r="K17" s="104"/>
      <c r="L17" s="97"/>
      <c r="M17" s="33">
        <f t="shared" si="0"/>
        <v>0</v>
      </c>
      <c r="N17" s="101"/>
    </row>
    <row r="18" spans="1:14" ht="25.5">
      <c r="A18" s="29" t="s">
        <v>317</v>
      </c>
      <c r="B18" s="144" t="s">
        <v>1629</v>
      </c>
      <c r="C18" s="13"/>
      <c r="D18" s="13"/>
      <c r="E18" s="30"/>
      <c r="F18" s="31" t="s">
        <v>72</v>
      </c>
      <c r="G18" s="50">
        <v>20</v>
      </c>
      <c r="H18" s="32"/>
      <c r="I18" s="101"/>
      <c r="J18" s="101"/>
      <c r="K18" s="104"/>
      <c r="L18" s="97"/>
      <c r="M18" s="33">
        <f t="shared" si="0"/>
        <v>0</v>
      </c>
      <c r="N18" s="101"/>
    </row>
    <row r="19" spans="1:14" ht="25.5">
      <c r="A19" s="29" t="s">
        <v>318</v>
      </c>
      <c r="B19" s="144" t="s">
        <v>1629</v>
      </c>
      <c r="C19" s="13"/>
      <c r="D19" s="13"/>
      <c r="E19" s="30" t="s">
        <v>1100</v>
      </c>
      <c r="F19" s="31" t="s">
        <v>72</v>
      </c>
      <c r="G19" s="50">
        <v>40</v>
      </c>
      <c r="H19" s="32"/>
      <c r="I19" s="101"/>
      <c r="J19" s="101"/>
      <c r="K19" s="104"/>
      <c r="L19" s="97"/>
      <c r="M19" s="33">
        <f t="shared" si="0"/>
        <v>0</v>
      </c>
      <c r="N19" s="101"/>
    </row>
    <row r="20" spans="1:14" ht="25.5">
      <c r="A20" s="29" t="s">
        <v>319</v>
      </c>
      <c r="B20" s="144" t="s">
        <v>1630</v>
      </c>
      <c r="C20" s="13"/>
      <c r="D20" s="13"/>
      <c r="E20" s="30"/>
      <c r="F20" s="31" t="s">
        <v>72</v>
      </c>
      <c r="G20" s="50"/>
      <c r="H20" s="32"/>
      <c r="I20" s="101"/>
      <c r="J20" s="101"/>
      <c r="K20" s="104"/>
      <c r="L20" s="97"/>
      <c r="M20" s="33">
        <f t="shared" si="0"/>
        <v>0</v>
      </c>
      <c r="N20" s="101"/>
    </row>
    <row r="21" spans="1:14">
      <c r="A21" s="29" t="s">
        <v>320</v>
      </c>
      <c r="B21" s="13" t="s">
        <v>65</v>
      </c>
      <c r="C21" s="13"/>
      <c r="D21" s="13"/>
      <c r="E21" s="30"/>
      <c r="F21" s="31" t="s">
        <v>72</v>
      </c>
      <c r="G21" s="50">
        <v>10</v>
      </c>
      <c r="H21" s="32"/>
      <c r="I21" s="101"/>
      <c r="J21" s="101"/>
      <c r="K21" s="104"/>
      <c r="L21" s="97"/>
      <c r="M21" s="33">
        <f t="shared" si="0"/>
        <v>0</v>
      </c>
      <c r="N21" s="101"/>
    </row>
    <row r="22" spans="1:14">
      <c r="A22" s="29" t="s">
        <v>321</v>
      </c>
      <c r="B22" s="13" t="s">
        <v>956</v>
      </c>
      <c r="C22" s="13"/>
      <c r="D22" s="13"/>
      <c r="E22" s="30"/>
      <c r="F22" s="31" t="s">
        <v>72</v>
      </c>
      <c r="G22" s="50"/>
      <c r="H22" s="32"/>
      <c r="I22" s="101"/>
      <c r="J22" s="101"/>
      <c r="K22" s="104"/>
      <c r="L22" s="97"/>
      <c r="M22" s="33">
        <f t="shared" si="0"/>
        <v>0</v>
      </c>
      <c r="N22" s="101"/>
    </row>
    <row r="23" spans="1:14">
      <c r="A23" s="29" t="s">
        <v>322</v>
      </c>
      <c r="B23" s="13" t="s">
        <v>34</v>
      </c>
      <c r="C23" s="13"/>
      <c r="D23" s="13"/>
      <c r="E23" s="30"/>
      <c r="F23" s="31" t="s">
        <v>72</v>
      </c>
      <c r="G23" s="50"/>
      <c r="H23" s="32"/>
      <c r="I23" s="101"/>
      <c r="J23" s="101"/>
      <c r="K23" s="104"/>
      <c r="L23" s="97"/>
      <c r="M23" s="33">
        <f t="shared" si="0"/>
        <v>0</v>
      </c>
      <c r="N23" s="101"/>
    </row>
    <row r="24" spans="1:14" ht="38.25">
      <c r="A24" s="29" t="s">
        <v>323</v>
      </c>
      <c r="B24" s="13" t="s">
        <v>34</v>
      </c>
      <c r="C24" s="13"/>
      <c r="D24" s="13"/>
      <c r="E24" s="30" t="s">
        <v>459</v>
      </c>
      <c r="F24" s="31" t="s">
        <v>72</v>
      </c>
      <c r="G24" s="50">
        <v>40</v>
      </c>
      <c r="H24" s="32"/>
      <c r="I24" s="101"/>
      <c r="J24" s="101"/>
      <c r="K24" s="104"/>
      <c r="L24" s="97"/>
      <c r="M24" s="33">
        <f t="shared" si="0"/>
        <v>0</v>
      </c>
      <c r="N24" s="101"/>
    </row>
    <row r="25" spans="1:14">
      <c r="A25" s="29" t="s">
        <v>324</v>
      </c>
      <c r="B25" s="13" t="s">
        <v>77</v>
      </c>
      <c r="C25" s="13"/>
      <c r="D25" s="13"/>
      <c r="E25" s="30" t="s">
        <v>1035</v>
      </c>
      <c r="F25" s="31" t="s">
        <v>72</v>
      </c>
      <c r="G25" s="50">
        <v>20</v>
      </c>
      <c r="H25" s="32"/>
      <c r="I25" s="101"/>
      <c r="J25" s="101"/>
      <c r="K25" s="104"/>
      <c r="L25" s="97"/>
      <c r="M25" s="33">
        <f t="shared" si="0"/>
        <v>0</v>
      </c>
      <c r="N25" s="101"/>
    </row>
    <row r="26" spans="1:14">
      <c r="A26" s="29" t="s">
        <v>325</v>
      </c>
      <c r="B26" s="13" t="s">
        <v>77</v>
      </c>
      <c r="C26" s="13"/>
      <c r="D26" s="13"/>
      <c r="E26" s="30"/>
      <c r="F26" s="31" t="s">
        <v>72</v>
      </c>
      <c r="G26" s="50">
        <v>20</v>
      </c>
      <c r="H26" s="32"/>
      <c r="I26" s="101"/>
      <c r="J26" s="101"/>
      <c r="K26" s="104"/>
      <c r="L26" s="97"/>
      <c r="M26" s="33">
        <f t="shared" si="0"/>
        <v>0</v>
      </c>
      <c r="N26" s="101"/>
    </row>
    <row r="27" spans="1:14" ht="25.5">
      <c r="A27" s="29" t="s">
        <v>326</v>
      </c>
      <c r="B27" s="13" t="s">
        <v>955</v>
      </c>
      <c r="C27" s="13"/>
      <c r="D27" s="13"/>
      <c r="E27" s="30"/>
      <c r="F27" s="31" t="s">
        <v>72</v>
      </c>
      <c r="G27" s="50"/>
      <c r="H27" s="32"/>
      <c r="I27" s="101"/>
      <c r="J27" s="101"/>
      <c r="K27" s="104"/>
      <c r="L27" s="97"/>
      <c r="M27" s="33">
        <f t="shared" si="0"/>
        <v>0</v>
      </c>
      <c r="N27" s="101"/>
    </row>
    <row r="28" spans="1:14">
      <c r="A28" s="29" t="s">
        <v>327</v>
      </c>
      <c r="B28" s="13" t="s">
        <v>35</v>
      </c>
      <c r="C28" s="13"/>
      <c r="D28" s="13"/>
      <c r="E28" s="30"/>
      <c r="F28" s="31" t="s">
        <v>72</v>
      </c>
      <c r="G28" s="50"/>
      <c r="H28" s="32"/>
      <c r="I28" s="101"/>
      <c r="J28" s="101"/>
      <c r="K28" s="104"/>
      <c r="L28" s="97"/>
      <c r="M28" s="33">
        <f t="shared" si="0"/>
        <v>0</v>
      </c>
      <c r="N28" s="101"/>
    </row>
    <row r="29" spans="1:14">
      <c r="A29" s="29" t="s">
        <v>328</v>
      </c>
      <c r="B29" s="13" t="s">
        <v>958</v>
      </c>
      <c r="C29" s="13"/>
      <c r="D29" s="13"/>
      <c r="E29" s="30"/>
      <c r="F29" s="31" t="s">
        <v>72</v>
      </c>
      <c r="G29" s="50"/>
      <c r="H29" s="32"/>
      <c r="I29" s="101"/>
      <c r="J29" s="101"/>
      <c r="K29" s="104"/>
      <c r="L29" s="97"/>
      <c r="M29" s="33">
        <f t="shared" si="0"/>
        <v>0</v>
      </c>
      <c r="N29" s="101"/>
    </row>
    <row r="30" spans="1:14">
      <c r="A30" s="29" t="s">
        <v>329</v>
      </c>
      <c r="B30" s="13" t="s">
        <v>1196</v>
      </c>
      <c r="C30" s="13"/>
      <c r="D30" s="13"/>
      <c r="E30" s="30" t="s">
        <v>1197</v>
      </c>
      <c r="F30" s="31" t="s">
        <v>72</v>
      </c>
      <c r="G30" s="50"/>
      <c r="H30" s="32"/>
      <c r="I30" s="101"/>
      <c r="J30" s="101"/>
      <c r="K30" s="104"/>
      <c r="L30" s="97"/>
      <c r="M30" s="33">
        <f t="shared" si="0"/>
        <v>0</v>
      </c>
      <c r="N30" s="101"/>
    </row>
    <row r="31" spans="1:14" ht="25.5">
      <c r="A31" s="29" t="s">
        <v>330</v>
      </c>
      <c r="B31" s="13" t="s">
        <v>970</v>
      </c>
      <c r="C31" s="13"/>
      <c r="D31" s="13"/>
      <c r="E31" s="30" t="s">
        <v>399</v>
      </c>
      <c r="F31" s="31" t="s">
        <v>72</v>
      </c>
      <c r="G31" s="50"/>
      <c r="H31" s="32"/>
      <c r="I31" s="101"/>
      <c r="J31" s="101"/>
      <c r="K31" s="104"/>
      <c r="L31" s="97"/>
      <c r="M31" s="33">
        <f t="shared" si="0"/>
        <v>0</v>
      </c>
      <c r="N31" s="101"/>
    </row>
    <row r="32" spans="1:14" ht="25.5">
      <c r="A32" s="29" t="s">
        <v>331</v>
      </c>
      <c r="B32" s="13" t="s">
        <v>969</v>
      </c>
      <c r="C32" s="13"/>
      <c r="D32" s="13"/>
      <c r="E32" s="30"/>
      <c r="F32" s="31" t="s">
        <v>72</v>
      </c>
      <c r="G32" s="50"/>
      <c r="H32" s="32"/>
      <c r="I32" s="101"/>
      <c r="J32" s="101"/>
      <c r="K32" s="104"/>
      <c r="L32" s="97"/>
      <c r="M32" s="33">
        <f t="shared" si="0"/>
        <v>0</v>
      </c>
      <c r="N32" s="101"/>
    </row>
    <row r="33" spans="1:14">
      <c r="A33" s="29" t="s">
        <v>332</v>
      </c>
      <c r="B33" s="13" t="s">
        <v>460</v>
      </c>
      <c r="C33" s="13"/>
      <c r="D33" s="13"/>
      <c r="E33" s="30"/>
      <c r="F33" s="31" t="s">
        <v>72</v>
      </c>
      <c r="G33" s="50">
        <v>30</v>
      </c>
      <c r="H33" s="32"/>
      <c r="I33" s="101"/>
      <c r="J33" s="101"/>
      <c r="K33" s="104"/>
      <c r="L33" s="97"/>
      <c r="M33" s="33">
        <f t="shared" si="0"/>
        <v>0</v>
      </c>
      <c r="N33" s="101"/>
    </row>
    <row r="34" spans="1:14">
      <c r="A34" s="29" t="s">
        <v>333</v>
      </c>
      <c r="B34" s="13" t="s">
        <v>461</v>
      </c>
      <c r="C34" s="13"/>
      <c r="D34" s="13"/>
      <c r="E34" s="30"/>
      <c r="F34" s="31" t="s">
        <v>72</v>
      </c>
      <c r="G34" s="50"/>
      <c r="H34" s="32"/>
      <c r="I34" s="101"/>
      <c r="J34" s="101"/>
      <c r="K34" s="104"/>
      <c r="L34" s="97"/>
      <c r="M34" s="33">
        <f t="shared" si="0"/>
        <v>0</v>
      </c>
      <c r="N34" s="101"/>
    </row>
    <row r="35" spans="1:14">
      <c r="A35" s="29" t="s">
        <v>334</v>
      </c>
      <c r="B35" s="13" t="s">
        <v>1194</v>
      </c>
      <c r="C35" s="13"/>
      <c r="D35" s="13"/>
      <c r="E35" s="30"/>
      <c r="F35" s="31" t="s">
        <v>72</v>
      </c>
      <c r="G35" s="50">
        <v>30</v>
      </c>
      <c r="H35" s="32"/>
      <c r="I35" s="101"/>
      <c r="J35" s="101"/>
      <c r="K35" s="104"/>
      <c r="L35" s="97"/>
      <c r="M35" s="33">
        <f t="shared" si="0"/>
        <v>0</v>
      </c>
      <c r="N35" s="101"/>
    </row>
    <row r="36" spans="1:14">
      <c r="A36" s="29" t="s">
        <v>335</v>
      </c>
      <c r="B36" s="13" t="s">
        <v>954</v>
      </c>
      <c r="C36" s="13"/>
      <c r="D36" s="13"/>
      <c r="E36" s="30"/>
      <c r="F36" s="31" t="s">
        <v>72</v>
      </c>
      <c r="G36" s="50"/>
      <c r="H36" s="32"/>
      <c r="I36" s="101"/>
      <c r="J36" s="101"/>
      <c r="K36" s="104"/>
      <c r="L36" s="97"/>
      <c r="M36" s="33">
        <f t="shared" si="0"/>
        <v>0</v>
      </c>
      <c r="N36" s="101"/>
    </row>
    <row r="37" spans="1:14">
      <c r="A37" s="29" t="s">
        <v>336</v>
      </c>
      <c r="B37" s="13" t="s">
        <v>814</v>
      </c>
      <c r="C37" s="13"/>
      <c r="D37" s="13"/>
      <c r="E37" s="30"/>
      <c r="F37" s="31" t="s">
        <v>72</v>
      </c>
      <c r="G37" s="50">
        <v>30</v>
      </c>
      <c r="H37" s="32"/>
      <c r="I37" s="101"/>
      <c r="J37" s="101"/>
      <c r="K37" s="104"/>
      <c r="L37" s="97"/>
      <c r="M37" s="33">
        <f t="shared" si="0"/>
        <v>0</v>
      </c>
      <c r="N37" s="101"/>
    </row>
    <row r="38" spans="1:14">
      <c r="A38" s="29" t="s">
        <v>430</v>
      </c>
      <c r="B38" s="13" t="s">
        <v>567</v>
      </c>
      <c r="C38" s="13"/>
      <c r="D38" s="13"/>
      <c r="E38" s="30"/>
      <c r="F38" s="31" t="s">
        <v>72</v>
      </c>
      <c r="G38" s="50"/>
      <c r="H38" s="32"/>
      <c r="I38" s="101"/>
      <c r="J38" s="101"/>
      <c r="K38" s="104"/>
      <c r="L38" s="97"/>
      <c r="M38" s="33">
        <f t="shared" si="0"/>
        <v>0</v>
      </c>
      <c r="N38" s="101"/>
    </row>
    <row r="39" spans="1:14">
      <c r="A39" s="29" t="s">
        <v>431</v>
      </c>
      <c r="B39" s="13" t="s">
        <v>816</v>
      </c>
      <c r="C39" s="13"/>
      <c r="D39" s="13"/>
      <c r="E39" s="30"/>
      <c r="F39" s="31" t="s">
        <v>72</v>
      </c>
      <c r="G39" s="50">
        <v>30</v>
      </c>
      <c r="H39" s="32"/>
      <c r="I39" s="101"/>
      <c r="J39" s="101"/>
      <c r="K39" s="104"/>
      <c r="L39" s="97"/>
      <c r="M39" s="33">
        <f t="shared" si="0"/>
        <v>0</v>
      </c>
      <c r="N39" s="101"/>
    </row>
    <row r="40" spans="1:14" ht="25.5">
      <c r="A40" s="29" t="s">
        <v>432</v>
      </c>
      <c r="B40" s="13" t="s">
        <v>465</v>
      </c>
      <c r="C40" s="13"/>
      <c r="D40" s="13"/>
      <c r="E40" s="30"/>
      <c r="F40" s="31" t="s">
        <v>72</v>
      </c>
      <c r="G40" s="50">
        <v>20</v>
      </c>
      <c r="H40" s="32"/>
      <c r="I40" s="101"/>
      <c r="J40" s="101"/>
      <c r="K40" s="104"/>
      <c r="L40" s="97"/>
      <c r="M40" s="33">
        <f t="shared" si="0"/>
        <v>0</v>
      </c>
      <c r="N40" s="101"/>
    </row>
    <row r="41" spans="1:14" ht="25.5">
      <c r="A41" s="29" t="s">
        <v>433</v>
      </c>
      <c r="B41" s="13" t="s">
        <v>964</v>
      </c>
      <c r="C41" s="13"/>
      <c r="D41" s="13"/>
      <c r="E41" s="30"/>
      <c r="F41" s="31" t="s">
        <v>72</v>
      </c>
      <c r="G41" s="50"/>
      <c r="H41" s="32"/>
      <c r="I41" s="101"/>
      <c r="J41" s="101"/>
      <c r="K41" s="104"/>
      <c r="L41" s="97"/>
      <c r="M41" s="33">
        <f t="shared" si="0"/>
        <v>0</v>
      </c>
      <c r="N41" s="101"/>
    </row>
    <row r="42" spans="1:14">
      <c r="A42" s="29" t="s">
        <v>434</v>
      </c>
      <c r="B42" s="13" t="s">
        <v>464</v>
      </c>
      <c r="C42" s="13"/>
      <c r="D42" s="13"/>
      <c r="E42" s="30"/>
      <c r="F42" s="31" t="s">
        <v>72</v>
      </c>
      <c r="G42" s="50"/>
      <c r="H42" s="32"/>
      <c r="I42" s="101"/>
      <c r="J42" s="101"/>
      <c r="K42" s="104"/>
      <c r="L42" s="97"/>
      <c r="M42" s="33">
        <f t="shared" si="0"/>
        <v>0</v>
      </c>
      <c r="N42" s="101"/>
    </row>
    <row r="43" spans="1:14">
      <c r="A43" s="29" t="s">
        <v>435</v>
      </c>
      <c r="B43" s="13" t="s">
        <v>963</v>
      </c>
      <c r="C43" s="13"/>
      <c r="D43" s="13"/>
      <c r="E43" s="30"/>
      <c r="F43" s="31" t="s">
        <v>72</v>
      </c>
      <c r="G43" s="50"/>
      <c r="H43" s="32"/>
      <c r="I43" s="101"/>
      <c r="J43" s="101"/>
      <c r="K43" s="104"/>
      <c r="L43" s="97"/>
      <c r="M43" s="33">
        <f t="shared" si="0"/>
        <v>0</v>
      </c>
      <c r="N43" s="101"/>
    </row>
    <row r="44" spans="1:14">
      <c r="A44" s="29" t="s">
        <v>467</v>
      </c>
      <c r="B44" s="13" t="s">
        <v>134</v>
      </c>
      <c r="C44" s="13"/>
      <c r="D44" s="13"/>
      <c r="E44" s="30"/>
      <c r="F44" s="31" t="s">
        <v>72</v>
      </c>
      <c r="G44" s="50"/>
      <c r="H44" s="32"/>
      <c r="I44" s="101"/>
      <c r="J44" s="101"/>
      <c r="K44" s="104"/>
      <c r="L44" s="97"/>
      <c r="M44" s="33">
        <f t="shared" si="0"/>
        <v>0</v>
      </c>
      <c r="N44" s="101"/>
    </row>
    <row r="45" spans="1:14">
      <c r="A45" s="29" t="s">
        <v>468</v>
      </c>
      <c r="B45" s="13" t="s">
        <v>36</v>
      </c>
      <c r="C45" s="13"/>
      <c r="D45" s="13"/>
      <c r="E45" s="30"/>
      <c r="F45" s="31" t="s">
        <v>72</v>
      </c>
      <c r="G45" s="50"/>
      <c r="H45" s="32"/>
      <c r="I45" s="101"/>
      <c r="J45" s="101"/>
      <c r="K45" s="104"/>
      <c r="L45" s="97"/>
      <c r="M45" s="33">
        <f t="shared" si="0"/>
        <v>0</v>
      </c>
      <c r="N45" s="101"/>
    </row>
    <row r="46" spans="1:14">
      <c r="A46" s="29" t="s">
        <v>469</v>
      </c>
      <c r="B46" s="13" t="s">
        <v>145</v>
      </c>
      <c r="C46" s="13"/>
      <c r="D46" s="13"/>
      <c r="E46" s="30" t="s">
        <v>1036</v>
      </c>
      <c r="F46" s="31" t="s">
        <v>72</v>
      </c>
      <c r="G46" s="50">
        <v>280</v>
      </c>
      <c r="H46" s="32"/>
      <c r="I46" s="101"/>
      <c r="J46" s="101"/>
      <c r="K46" s="104"/>
      <c r="L46" s="97"/>
      <c r="M46" s="33">
        <f t="shared" si="0"/>
        <v>0</v>
      </c>
      <c r="N46" s="101"/>
    </row>
    <row r="47" spans="1:14">
      <c r="A47" s="29" t="s">
        <v>470</v>
      </c>
      <c r="B47" s="13" t="s">
        <v>145</v>
      </c>
      <c r="C47" s="13"/>
      <c r="D47" s="13"/>
      <c r="E47" s="30" t="s">
        <v>1037</v>
      </c>
      <c r="F47" s="31" t="s">
        <v>72</v>
      </c>
      <c r="G47" s="50">
        <v>10</v>
      </c>
      <c r="H47" s="32"/>
      <c r="I47" s="101"/>
      <c r="J47" s="101"/>
      <c r="K47" s="104"/>
      <c r="L47" s="97"/>
      <c r="M47" s="33">
        <f t="shared" si="0"/>
        <v>0</v>
      </c>
      <c r="N47" s="101"/>
    </row>
    <row r="48" spans="1:14">
      <c r="A48" s="29" t="s">
        <v>471</v>
      </c>
      <c r="B48" s="13" t="s">
        <v>145</v>
      </c>
      <c r="C48" s="13"/>
      <c r="D48" s="13"/>
      <c r="E48" s="30"/>
      <c r="F48" s="31" t="s">
        <v>72</v>
      </c>
      <c r="G48" s="50"/>
      <c r="H48" s="32"/>
      <c r="I48" s="101"/>
      <c r="J48" s="101"/>
      <c r="K48" s="104"/>
      <c r="L48" s="97"/>
      <c r="M48" s="33">
        <f t="shared" si="0"/>
        <v>0</v>
      </c>
      <c r="N48" s="101"/>
    </row>
    <row r="49" spans="1:14">
      <c r="A49" s="29" t="s">
        <v>478</v>
      </c>
      <c r="B49" s="13" t="s">
        <v>679</v>
      </c>
      <c r="C49" s="13"/>
      <c r="D49" s="13"/>
      <c r="E49" s="30"/>
      <c r="F49" s="31" t="s">
        <v>72</v>
      </c>
      <c r="G49" s="50">
        <v>20</v>
      </c>
      <c r="H49" s="32"/>
      <c r="I49" s="101"/>
      <c r="J49" s="101"/>
      <c r="K49" s="104"/>
      <c r="L49" s="97"/>
      <c r="M49" s="33">
        <f t="shared" si="0"/>
        <v>0</v>
      </c>
      <c r="N49" s="101"/>
    </row>
    <row r="50" spans="1:14" ht="25.5">
      <c r="A50" s="29" t="s">
        <v>479</v>
      </c>
      <c r="B50" s="13" t="s">
        <v>679</v>
      </c>
      <c r="C50" s="13"/>
      <c r="D50" s="13"/>
      <c r="E50" s="30" t="s">
        <v>1100</v>
      </c>
      <c r="F50" s="31" t="s">
        <v>72</v>
      </c>
      <c r="G50" s="50"/>
      <c r="H50" s="32"/>
      <c r="I50" s="101"/>
      <c r="J50" s="101"/>
      <c r="K50" s="104"/>
      <c r="L50" s="97"/>
      <c r="M50" s="33">
        <f t="shared" si="0"/>
        <v>0</v>
      </c>
      <c r="N50" s="101"/>
    </row>
    <row r="51" spans="1:14">
      <c r="A51" s="29" t="s">
        <v>480</v>
      </c>
      <c r="B51" s="13" t="s">
        <v>960</v>
      </c>
      <c r="C51" s="13"/>
      <c r="D51" s="13"/>
      <c r="E51" s="30"/>
      <c r="F51" s="31" t="s">
        <v>72</v>
      </c>
      <c r="G51" s="50"/>
      <c r="H51" s="32"/>
      <c r="I51" s="101"/>
      <c r="J51" s="101"/>
      <c r="K51" s="104"/>
      <c r="L51" s="97"/>
      <c r="M51" s="33">
        <f t="shared" si="0"/>
        <v>0</v>
      </c>
      <c r="N51" s="101"/>
    </row>
    <row r="52" spans="1:14">
      <c r="A52" s="29" t="s">
        <v>481</v>
      </c>
      <c r="B52" s="13" t="s">
        <v>1257</v>
      </c>
      <c r="C52" s="13"/>
      <c r="D52" s="13"/>
      <c r="E52" s="30"/>
      <c r="F52" s="31" t="s">
        <v>72</v>
      </c>
      <c r="G52" s="50">
        <v>30</v>
      </c>
      <c r="H52" s="32"/>
      <c r="I52" s="101"/>
      <c r="J52" s="101"/>
      <c r="K52" s="104"/>
      <c r="L52" s="97"/>
      <c r="M52" s="33">
        <f t="shared" si="0"/>
        <v>0</v>
      </c>
      <c r="N52" s="101"/>
    </row>
    <row r="53" spans="1:14" ht="38.25">
      <c r="A53" s="29" t="s">
        <v>482</v>
      </c>
      <c r="B53" s="13" t="s">
        <v>815</v>
      </c>
      <c r="C53" s="13"/>
      <c r="D53" s="13"/>
      <c r="E53" s="30" t="s">
        <v>459</v>
      </c>
      <c r="F53" s="31" t="s">
        <v>72</v>
      </c>
      <c r="G53" s="50">
        <v>30</v>
      </c>
      <c r="H53" s="32"/>
      <c r="I53" s="101"/>
      <c r="J53" s="101"/>
      <c r="K53" s="104"/>
      <c r="L53" s="97"/>
      <c r="M53" s="33">
        <f t="shared" si="0"/>
        <v>0</v>
      </c>
      <c r="N53" s="101"/>
    </row>
    <row r="54" spans="1:14">
      <c r="A54" s="29" t="s">
        <v>483</v>
      </c>
      <c r="B54" s="13" t="s">
        <v>133</v>
      </c>
      <c r="C54" s="13"/>
      <c r="D54" s="13"/>
      <c r="E54" s="30"/>
      <c r="F54" s="31" t="s">
        <v>72</v>
      </c>
      <c r="G54" s="50"/>
      <c r="H54" s="32"/>
      <c r="I54" s="101"/>
      <c r="J54" s="101"/>
      <c r="K54" s="104"/>
      <c r="L54" s="97"/>
      <c r="M54" s="33">
        <f t="shared" si="0"/>
        <v>0</v>
      </c>
      <c r="N54" s="101"/>
    </row>
    <row r="55" spans="1:14">
      <c r="A55" s="29" t="s">
        <v>484</v>
      </c>
      <c r="B55" s="13" t="s">
        <v>961</v>
      </c>
      <c r="C55" s="13"/>
      <c r="D55" s="13"/>
      <c r="E55" s="30"/>
      <c r="F55" s="31" t="s">
        <v>72</v>
      </c>
      <c r="G55" s="50"/>
      <c r="H55" s="32"/>
      <c r="I55" s="101"/>
      <c r="J55" s="101"/>
      <c r="K55" s="104"/>
      <c r="L55" s="97"/>
      <c r="M55" s="33">
        <f t="shared" si="0"/>
        <v>0</v>
      </c>
      <c r="N55" s="101"/>
    </row>
    <row r="56" spans="1:14" ht="38.25">
      <c r="A56" s="29" t="s">
        <v>485</v>
      </c>
      <c r="B56" s="13" t="s">
        <v>458</v>
      </c>
      <c r="C56" s="13"/>
      <c r="D56" s="13"/>
      <c r="E56" s="30" t="s">
        <v>459</v>
      </c>
      <c r="F56" s="31" t="s">
        <v>72</v>
      </c>
      <c r="G56" s="50"/>
      <c r="H56" s="32"/>
      <c r="I56" s="101"/>
      <c r="J56" s="101"/>
      <c r="K56" s="104"/>
      <c r="L56" s="97"/>
      <c r="M56" s="33">
        <f t="shared" si="0"/>
        <v>0</v>
      </c>
      <c r="N56" s="101"/>
    </row>
    <row r="57" spans="1:14" ht="38.25">
      <c r="A57" s="29" t="s">
        <v>486</v>
      </c>
      <c r="B57" s="13" t="s">
        <v>962</v>
      </c>
      <c r="C57" s="13"/>
      <c r="D57" s="13"/>
      <c r="E57" s="30" t="s">
        <v>459</v>
      </c>
      <c r="F57" s="31" t="s">
        <v>72</v>
      </c>
      <c r="G57" s="50"/>
      <c r="H57" s="32"/>
      <c r="I57" s="101"/>
      <c r="J57" s="101"/>
      <c r="K57" s="104"/>
      <c r="L57" s="97"/>
      <c r="M57" s="33">
        <f t="shared" si="0"/>
        <v>0</v>
      </c>
      <c r="N57" s="101"/>
    </row>
    <row r="58" spans="1:14">
      <c r="A58" s="29" t="s">
        <v>487</v>
      </c>
      <c r="B58" s="13" t="s">
        <v>959</v>
      </c>
      <c r="C58" s="13"/>
      <c r="D58" s="13"/>
      <c r="E58" s="30"/>
      <c r="F58" s="31" t="s">
        <v>72</v>
      </c>
      <c r="G58" s="50"/>
      <c r="H58" s="32"/>
      <c r="I58" s="101"/>
      <c r="J58" s="101"/>
      <c r="K58" s="104"/>
      <c r="L58" s="97"/>
      <c r="M58" s="33">
        <f t="shared" si="0"/>
        <v>0</v>
      </c>
      <c r="N58" s="101"/>
    </row>
    <row r="59" spans="1:14">
      <c r="A59" s="29" t="s">
        <v>488</v>
      </c>
      <c r="B59" s="13" t="s">
        <v>42</v>
      </c>
      <c r="C59" s="13"/>
      <c r="D59" s="13"/>
      <c r="E59" s="30"/>
      <c r="F59" s="31" t="s">
        <v>72</v>
      </c>
      <c r="G59" s="50"/>
      <c r="H59" s="32"/>
      <c r="I59" s="101"/>
      <c r="J59" s="101"/>
      <c r="K59" s="104"/>
      <c r="L59" s="97"/>
      <c r="M59" s="33">
        <f t="shared" si="0"/>
        <v>0</v>
      </c>
      <c r="N59" s="101"/>
    </row>
    <row r="60" spans="1:14">
      <c r="A60" s="29" t="s">
        <v>489</v>
      </c>
      <c r="B60" s="13" t="s">
        <v>78</v>
      </c>
      <c r="C60" s="13"/>
      <c r="D60" s="13"/>
      <c r="E60" s="30"/>
      <c r="F60" s="31" t="s">
        <v>72</v>
      </c>
      <c r="G60" s="50">
        <v>80</v>
      </c>
      <c r="H60" s="32"/>
      <c r="I60" s="101"/>
      <c r="J60" s="101"/>
      <c r="K60" s="104"/>
      <c r="L60" s="97"/>
      <c r="M60" s="33">
        <f t="shared" si="0"/>
        <v>0</v>
      </c>
      <c r="N60" s="101"/>
    </row>
    <row r="61" spans="1:14">
      <c r="A61" s="29" t="s">
        <v>490</v>
      </c>
      <c r="B61" s="13" t="s">
        <v>972</v>
      </c>
      <c r="C61" s="13"/>
      <c r="D61" s="13"/>
      <c r="E61" s="30"/>
      <c r="F61" s="31" t="s">
        <v>72</v>
      </c>
      <c r="G61" s="50"/>
      <c r="H61" s="32"/>
      <c r="I61" s="101"/>
      <c r="J61" s="101"/>
      <c r="K61" s="104"/>
      <c r="L61" s="97"/>
      <c r="M61" s="33">
        <f t="shared" si="0"/>
        <v>0</v>
      </c>
      <c r="N61" s="101"/>
    </row>
    <row r="62" spans="1:14">
      <c r="A62" s="29" t="s">
        <v>491</v>
      </c>
      <c r="B62" s="13" t="s">
        <v>1195</v>
      </c>
      <c r="C62" s="13" t="s">
        <v>1485</v>
      </c>
      <c r="D62" s="13"/>
      <c r="E62" s="30"/>
      <c r="F62" s="31" t="s">
        <v>72</v>
      </c>
      <c r="G62" s="50">
        <v>15</v>
      </c>
      <c r="H62" s="32"/>
      <c r="I62" s="101"/>
      <c r="J62" s="101"/>
      <c r="K62" s="104"/>
      <c r="L62" s="97"/>
      <c r="M62" s="33">
        <f t="shared" si="0"/>
        <v>0</v>
      </c>
      <c r="N62" s="101"/>
    </row>
    <row r="63" spans="1:14">
      <c r="A63" s="29" t="s">
        <v>492</v>
      </c>
      <c r="B63" s="13" t="s">
        <v>508</v>
      </c>
      <c r="C63" s="13" t="s">
        <v>1485</v>
      </c>
      <c r="D63" s="13"/>
      <c r="E63" s="30"/>
      <c r="F63" s="31" t="s">
        <v>72</v>
      </c>
      <c r="G63" s="50"/>
      <c r="H63" s="32"/>
      <c r="I63" s="101"/>
      <c r="J63" s="101"/>
      <c r="K63" s="104"/>
      <c r="L63" s="97"/>
      <c r="M63" s="33">
        <f t="shared" si="0"/>
        <v>0</v>
      </c>
      <c r="N63" s="101"/>
    </row>
    <row r="64" spans="1:14" ht="25.5">
      <c r="A64" s="29" t="s">
        <v>493</v>
      </c>
      <c r="B64" s="13" t="s">
        <v>508</v>
      </c>
      <c r="C64" s="13" t="s">
        <v>1485</v>
      </c>
      <c r="D64" s="13"/>
      <c r="E64" s="30" t="s">
        <v>1361</v>
      </c>
      <c r="F64" s="31" t="s">
        <v>72</v>
      </c>
      <c r="G64" s="50"/>
      <c r="H64" s="32"/>
      <c r="I64" s="101"/>
      <c r="J64" s="101"/>
      <c r="K64" s="104"/>
      <c r="L64" s="97"/>
      <c r="M64" s="33">
        <f t="shared" si="0"/>
        <v>0</v>
      </c>
      <c r="N64" s="101"/>
    </row>
    <row r="65" spans="1:14">
      <c r="A65" s="29" t="s">
        <v>518</v>
      </c>
      <c r="B65" s="13" t="s">
        <v>508</v>
      </c>
      <c r="C65" s="13" t="s">
        <v>1485</v>
      </c>
      <c r="D65" s="13"/>
      <c r="E65" s="30" t="s">
        <v>1033</v>
      </c>
      <c r="F65" s="31" t="s">
        <v>72</v>
      </c>
      <c r="G65" s="50">
        <v>15</v>
      </c>
      <c r="H65" s="32"/>
      <c r="I65" s="101"/>
      <c r="J65" s="101"/>
      <c r="K65" s="104"/>
      <c r="L65" s="97"/>
      <c r="M65" s="33">
        <f t="shared" si="0"/>
        <v>0</v>
      </c>
      <c r="N65" s="101"/>
    </row>
    <row r="66" spans="1:14" ht="25.5">
      <c r="A66" s="29" t="s">
        <v>519</v>
      </c>
      <c r="B66" s="13" t="s">
        <v>968</v>
      </c>
      <c r="C66" s="13"/>
      <c r="D66" s="13"/>
      <c r="E66" s="30" t="s">
        <v>399</v>
      </c>
      <c r="F66" s="31" t="s">
        <v>72</v>
      </c>
      <c r="G66" s="50"/>
      <c r="H66" s="32"/>
      <c r="I66" s="101"/>
      <c r="J66" s="101"/>
      <c r="K66" s="104"/>
      <c r="L66" s="97"/>
      <c r="M66" s="33">
        <f t="shared" si="0"/>
        <v>0</v>
      </c>
      <c r="N66" s="101"/>
    </row>
    <row r="67" spans="1:14" ht="25.5">
      <c r="A67" s="29" t="s">
        <v>520</v>
      </c>
      <c r="B67" s="13" t="s">
        <v>968</v>
      </c>
      <c r="C67" s="13" t="s">
        <v>1485</v>
      </c>
      <c r="D67" s="13"/>
      <c r="E67" s="30"/>
      <c r="F67" s="31" t="s">
        <v>72</v>
      </c>
      <c r="G67" s="50"/>
      <c r="H67" s="32"/>
      <c r="I67" s="101"/>
      <c r="J67" s="101"/>
      <c r="K67" s="104"/>
      <c r="L67" s="97"/>
      <c r="M67" s="33">
        <f t="shared" si="0"/>
        <v>0</v>
      </c>
      <c r="N67" s="101"/>
    </row>
    <row r="68" spans="1:14" ht="25.5">
      <c r="A68" s="29" t="s">
        <v>548</v>
      </c>
      <c r="B68" s="13" t="s">
        <v>146</v>
      </c>
      <c r="C68" s="13"/>
      <c r="D68" s="13"/>
      <c r="E68" s="30" t="s">
        <v>1361</v>
      </c>
      <c r="F68" s="31" t="s">
        <v>72</v>
      </c>
      <c r="G68" s="50"/>
      <c r="H68" s="32"/>
      <c r="I68" s="101"/>
      <c r="J68" s="101"/>
      <c r="K68" s="104"/>
      <c r="L68" s="97"/>
      <c r="M68" s="33">
        <f>G68*L68</f>
        <v>0</v>
      </c>
      <c r="N68" s="101"/>
    </row>
    <row r="69" spans="1:14" ht="13.5" customHeight="1">
      <c r="A69" s="29" t="s">
        <v>549</v>
      </c>
      <c r="B69" s="13" t="s">
        <v>971</v>
      </c>
      <c r="C69" s="13"/>
      <c r="D69" s="13"/>
      <c r="E69" s="30"/>
      <c r="F69" s="31" t="s">
        <v>72</v>
      </c>
      <c r="G69" s="50"/>
      <c r="H69" s="32"/>
      <c r="I69" s="101"/>
      <c r="J69" s="101"/>
      <c r="K69" s="104"/>
      <c r="L69" s="97"/>
      <c r="M69" s="33">
        <f>G69*L69</f>
        <v>0</v>
      </c>
      <c r="N69" s="101"/>
    </row>
    <row r="70" spans="1:14" ht="13.5" thickBot="1">
      <c r="A70" s="29" t="s">
        <v>550</v>
      </c>
      <c r="B70" s="13" t="s">
        <v>135</v>
      </c>
      <c r="C70" s="13"/>
      <c r="D70" s="13"/>
      <c r="E70" s="30"/>
      <c r="F70" s="31" t="s">
        <v>72</v>
      </c>
      <c r="G70" s="50">
        <v>10</v>
      </c>
      <c r="H70" s="32"/>
      <c r="I70" s="101"/>
      <c r="J70" s="101"/>
      <c r="K70" s="104"/>
      <c r="L70" s="97"/>
      <c r="M70" s="33">
        <f>G70*L70</f>
        <v>0</v>
      </c>
      <c r="N70" s="101"/>
    </row>
    <row r="71" spans="1:14" ht="25.5" customHeight="1" thickBot="1">
      <c r="I71" s="154" t="s">
        <v>1408</v>
      </c>
      <c r="J71" s="155"/>
      <c r="K71" s="155"/>
      <c r="L71" s="155"/>
      <c r="M71" s="156">
        <f>SUM(M68:M70)</f>
        <v>0</v>
      </c>
      <c r="N71" s="157"/>
    </row>
  </sheetData>
  <sheetProtection password="C935" sheet="1" objects="1" scenarios="1" formatCells="0" formatColumns="0" formatRows="0" insertColumns="0" insertRows="0"/>
  <mergeCells count="3">
    <mergeCell ref="I71:L71"/>
    <mergeCell ref="M71:N71"/>
    <mergeCell ref="I1:N1"/>
  </mergeCells>
  <printOptions horizontalCentered="1"/>
  <pageMargins left="0.15748031496062992" right="0.15748031496062992" top="0.78740157480314965" bottom="0.59055118110236227" header="0" footer="0"/>
  <pageSetup paperSize="9" scale="67" orientation="landscape" r:id="rId1"/>
  <headerFooter alignWithMargins="0">
    <oddHeader>&amp;L&amp;"Arial,Krepko"&amp;F&amp;C&amp;8DOBAVA ŽIVIL ZA POTREBE VRTCA IN OSNOVNIH ŠOL OBČINE BREŽICE ZA LETO 2017</oddHeader>
    <oddFooter>&amp;C&amp;A&amp;R&amp;P od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7"/>
  <dimension ref="A1:N8"/>
  <sheetViews>
    <sheetView workbookViewId="0">
      <pane xSplit="7" ySplit="2" topLeftCell="H3" activePane="bottomRight" state="frozen"/>
      <selection activeCell="L124" sqref="L124"/>
      <selection pane="topRight" activeCell="L124" sqref="L124"/>
      <selection pane="bottomLeft" activeCell="L124" sqref="L124"/>
      <selection pane="bottomRight" activeCell="D28" sqref="D28"/>
    </sheetView>
  </sheetViews>
  <sheetFormatPr defaultRowHeight="12.75"/>
  <cols>
    <col min="1" max="1" width="5.7109375" style="36" customWidth="1"/>
    <col min="2" max="2" width="37.5703125" style="14" customWidth="1"/>
    <col min="3" max="3" width="21" style="14" customWidth="1"/>
    <col min="4" max="4" width="26.5703125" style="14" customWidth="1"/>
    <col min="5" max="5" width="14.140625" style="37" customWidth="1"/>
    <col min="6" max="6" width="6.28515625" style="1" customWidth="1"/>
    <col min="7" max="7" width="8.28515625" style="46" customWidth="1"/>
    <col min="8" max="8" width="5.5703125" style="28" customWidth="1"/>
    <col min="9" max="9" width="24.7109375" style="1" customWidth="1"/>
    <col min="10" max="10" width="12.28515625" style="1" customWidth="1"/>
    <col min="11" max="11" width="5.7109375" style="46" customWidth="1"/>
    <col min="12" max="12" width="10.5703125" style="145" customWidth="1"/>
    <col min="13" max="13" width="13.42578125" style="28" customWidth="1"/>
    <col min="14" max="14" width="10.85546875" style="1" customWidth="1"/>
    <col min="15" max="256" width="9.140625" style="14"/>
    <col min="257" max="257" width="5.7109375" style="14" customWidth="1"/>
    <col min="258" max="258" width="37.5703125" style="14" customWidth="1"/>
    <col min="259" max="259" width="21" style="14" customWidth="1"/>
    <col min="260" max="260" width="26.5703125" style="14" customWidth="1"/>
    <col min="261" max="261" width="14.140625" style="14" customWidth="1"/>
    <col min="262" max="262" width="6.28515625" style="14" customWidth="1"/>
    <col min="263" max="263" width="8.28515625" style="14" customWidth="1"/>
    <col min="264" max="264" width="5.5703125" style="14" customWidth="1"/>
    <col min="265" max="265" width="24.7109375" style="14" customWidth="1"/>
    <col min="266" max="266" width="12.28515625" style="14" customWidth="1"/>
    <col min="267" max="267" width="5.7109375" style="14" customWidth="1"/>
    <col min="268" max="268" width="10.5703125" style="14" customWidth="1"/>
    <col min="269" max="269" width="13.42578125" style="14" customWidth="1"/>
    <col min="270" max="270" width="10.85546875" style="14" customWidth="1"/>
    <col min="271" max="512" width="9.140625" style="14"/>
    <col min="513" max="513" width="5.7109375" style="14" customWidth="1"/>
    <col min="514" max="514" width="37.5703125" style="14" customWidth="1"/>
    <col min="515" max="515" width="21" style="14" customWidth="1"/>
    <col min="516" max="516" width="26.5703125" style="14" customWidth="1"/>
    <col min="517" max="517" width="14.140625" style="14" customWidth="1"/>
    <col min="518" max="518" width="6.28515625" style="14" customWidth="1"/>
    <col min="519" max="519" width="8.28515625" style="14" customWidth="1"/>
    <col min="520" max="520" width="5.5703125" style="14" customWidth="1"/>
    <col min="521" max="521" width="24.7109375" style="14" customWidth="1"/>
    <col min="522" max="522" width="12.28515625" style="14" customWidth="1"/>
    <col min="523" max="523" width="5.7109375" style="14" customWidth="1"/>
    <col min="524" max="524" width="10.5703125" style="14" customWidth="1"/>
    <col min="525" max="525" width="13.42578125" style="14" customWidth="1"/>
    <col min="526" max="526" width="10.85546875" style="14" customWidth="1"/>
    <col min="527" max="768" width="9.140625" style="14"/>
    <col min="769" max="769" width="5.7109375" style="14" customWidth="1"/>
    <col min="770" max="770" width="37.5703125" style="14" customWidth="1"/>
    <col min="771" max="771" width="21" style="14" customWidth="1"/>
    <col min="772" max="772" width="26.5703125" style="14" customWidth="1"/>
    <col min="773" max="773" width="14.140625" style="14" customWidth="1"/>
    <col min="774" max="774" width="6.28515625" style="14" customWidth="1"/>
    <col min="775" max="775" width="8.28515625" style="14" customWidth="1"/>
    <col min="776" max="776" width="5.5703125" style="14" customWidth="1"/>
    <col min="777" max="777" width="24.7109375" style="14" customWidth="1"/>
    <col min="778" max="778" width="12.28515625" style="14" customWidth="1"/>
    <col min="779" max="779" width="5.7109375" style="14" customWidth="1"/>
    <col min="780" max="780" width="10.5703125" style="14" customWidth="1"/>
    <col min="781" max="781" width="13.42578125" style="14" customWidth="1"/>
    <col min="782" max="782" width="10.85546875" style="14" customWidth="1"/>
    <col min="783" max="1024" width="9.140625" style="14"/>
    <col min="1025" max="1025" width="5.7109375" style="14" customWidth="1"/>
    <col min="1026" max="1026" width="37.5703125" style="14" customWidth="1"/>
    <col min="1027" max="1027" width="21" style="14" customWidth="1"/>
    <col min="1028" max="1028" width="26.5703125" style="14" customWidth="1"/>
    <col min="1029" max="1029" width="14.140625" style="14" customWidth="1"/>
    <col min="1030" max="1030" width="6.28515625" style="14" customWidth="1"/>
    <col min="1031" max="1031" width="8.28515625" style="14" customWidth="1"/>
    <col min="1032" max="1032" width="5.5703125" style="14" customWidth="1"/>
    <col min="1033" max="1033" width="24.7109375" style="14" customWidth="1"/>
    <col min="1034" max="1034" width="12.28515625" style="14" customWidth="1"/>
    <col min="1035" max="1035" width="5.7109375" style="14" customWidth="1"/>
    <col min="1036" max="1036" width="10.5703125" style="14" customWidth="1"/>
    <col min="1037" max="1037" width="13.42578125" style="14" customWidth="1"/>
    <col min="1038" max="1038" width="10.85546875" style="14" customWidth="1"/>
    <col min="1039" max="1280" width="9.140625" style="14"/>
    <col min="1281" max="1281" width="5.7109375" style="14" customWidth="1"/>
    <col min="1282" max="1282" width="37.5703125" style="14" customWidth="1"/>
    <col min="1283" max="1283" width="21" style="14" customWidth="1"/>
    <col min="1284" max="1284" width="26.5703125" style="14" customWidth="1"/>
    <col min="1285" max="1285" width="14.140625" style="14" customWidth="1"/>
    <col min="1286" max="1286" width="6.28515625" style="14" customWidth="1"/>
    <col min="1287" max="1287" width="8.28515625" style="14" customWidth="1"/>
    <col min="1288" max="1288" width="5.5703125" style="14" customWidth="1"/>
    <col min="1289" max="1289" width="24.7109375" style="14" customWidth="1"/>
    <col min="1290" max="1290" width="12.28515625" style="14" customWidth="1"/>
    <col min="1291" max="1291" width="5.7109375" style="14" customWidth="1"/>
    <col min="1292" max="1292" width="10.5703125" style="14" customWidth="1"/>
    <col min="1293" max="1293" width="13.42578125" style="14" customWidth="1"/>
    <col min="1294" max="1294" width="10.85546875" style="14" customWidth="1"/>
    <col min="1295" max="1536" width="9.140625" style="14"/>
    <col min="1537" max="1537" width="5.7109375" style="14" customWidth="1"/>
    <col min="1538" max="1538" width="37.5703125" style="14" customWidth="1"/>
    <col min="1539" max="1539" width="21" style="14" customWidth="1"/>
    <col min="1540" max="1540" width="26.5703125" style="14" customWidth="1"/>
    <col min="1541" max="1541" width="14.140625" style="14" customWidth="1"/>
    <col min="1542" max="1542" width="6.28515625" style="14" customWidth="1"/>
    <col min="1543" max="1543" width="8.28515625" style="14" customWidth="1"/>
    <col min="1544" max="1544" width="5.5703125" style="14" customWidth="1"/>
    <col min="1545" max="1545" width="24.7109375" style="14" customWidth="1"/>
    <col min="1546" max="1546" width="12.28515625" style="14" customWidth="1"/>
    <col min="1547" max="1547" width="5.7109375" style="14" customWidth="1"/>
    <col min="1548" max="1548" width="10.5703125" style="14" customWidth="1"/>
    <col min="1549" max="1549" width="13.42578125" style="14" customWidth="1"/>
    <col min="1550" max="1550" width="10.85546875" style="14" customWidth="1"/>
    <col min="1551" max="1792" width="9.140625" style="14"/>
    <col min="1793" max="1793" width="5.7109375" style="14" customWidth="1"/>
    <col min="1794" max="1794" width="37.5703125" style="14" customWidth="1"/>
    <col min="1795" max="1795" width="21" style="14" customWidth="1"/>
    <col min="1796" max="1796" width="26.5703125" style="14" customWidth="1"/>
    <col min="1797" max="1797" width="14.140625" style="14" customWidth="1"/>
    <col min="1798" max="1798" width="6.28515625" style="14" customWidth="1"/>
    <col min="1799" max="1799" width="8.28515625" style="14" customWidth="1"/>
    <col min="1800" max="1800" width="5.5703125" style="14" customWidth="1"/>
    <col min="1801" max="1801" width="24.7109375" style="14" customWidth="1"/>
    <col min="1802" max="1802" width="12.28515625" style="14" customWidth="1"/>
    <col min="1803" max="1803" width="5.7109375" style="14" customWidth="1"/>
    <col min="1804" max="1804" width="10.5703125" style="14" customWidth="1"/>
    <col min="1805" max="1805" width="13.42578125" style="14" customWidth="1"/>
    <col min="1806" max="1806" width="10.85546875" style="14" customWidth="1"/>
    <col min="1807" max="2048" width="9.140625" style="14"/>
    <col min="2049" max="2049" width="5.7109375" style="14" customWidth="1"/>
    <col min="2050" max="2050" width="37.5703125" style="14" customWidth="1"/>
    <col min="2051" max="2051" width="21" style="14" customWidth="1"/>
    <col min="2052" max="2052" width="26.5703125" style="14" customWidth="1"/>
    <col min="2053" max="2053" width="14.140625" style="14" customWidth="1"/>
    <col min="2054" max="2054" width="6.28515625" style="14" customWidth="1"/>
    <col min="2055" max="2055" width="8.28515625" style="14" customWidth="1"/>
    <col min="2056" max="2056" width="5.5703125" style="14" customWidth="1"/>
    <col min="2057" max="2057" width="24.7109375" style="14" customWidth="1"/>
    <col min="2058" max="2058" width="12.28515625" style="14" customWidth="1"/>
    <col min="2059" max="2059" width="5.7109375" style="14" customWidth="1"/>
    <col min="2060" max="2060" width="10.5703125" style="14" customWidth="1"/>
    <col min="2061" max="2061" width="13.42578125" style="14" customWidth="1"/>
    <col min="2062" max="2062" width="10.85546875" style="14" customWidth="1"/>
    <col min="2063" max="2304" width="9.140625" style="14"/>
    <col min="2305" max="2305" width="5.7109375" style="14" customWidth="1"/>
    <col min="2306" max="2306" width="37.5703125" style="14" customWidth="1"/>
    <col min="2307" max="2307" width="21" style="14" customWidth="1"/>
    <col min="2308" max="2308" width="26.5703125" style="14" customWidth="1"/>
    <col min="2309" max="2309" width="14.140625" style="14" customWidth="1"/>
    <col min="2310" max="2310" width="6.28515625" style="14" customWidth="1"/>
    <col min="2311" max="2311" width="8.28515625" style="14" customWidth="1"/>
    <col min="2312" max="2312" width="5.5703125" style="14" customWidth="1"/>
    <col min="2313" max="2313" width="24.7109375" style="14" customWidth="1"/>
    <col min="2314" max="2314" width="12.28515625" style="14" customWidth="1"/>
    <col min="2315" max="2315" width="5.7109375" style="14" customWidth="1"/>
    <col min="2316" max="2316" width="10.5703125" style="14" customWidth="1"/>
    <col min="2317" max="2317" width="13.42578125" style="14" customWidth="1"/>
    <col min="2318" max="2318" width="10.85546875" style="14" customWidth="1"/>
    <col min="2319" max="2560" width="9.140625" style="14"/>
    <col min="2561" max="2561" width="5.7109375" style="14" customWidth="1"/>
    <col min="2562" max="2562" width="37.5703125" style="14" customWidth="1"/>
    <col min="2563" max="2563" width="21" style="14" customWidth="1"/>
    <col min="2564" max="2564" width="26.5703125" style="14" customWidth="1"/>
    <col min="2565" max="2565" width="14.140625" style="14" customWidth="1"/>
    <col min="2566" max="2566" width="6.28515625" style="14" customWidth="1"/>
    <col min="2567" max="2567" width="8.28515625" style="14" customWidth="1"/>
    <col min="2568" max="2568" width="5.5703125" style="14" customWidth="1"/>
    <col min="2569" max="2569" width="24.7109375" style="14" customWidth="1"/>
    <col min="2570" max="2570" width="12.28515625" style="14" customWidth="1"/>
    <col min="2571" max="2571" width="5.7109375" style="14" customWidth="1"/>
    <col min="2572" max="2572" width="10.5703125" style="14" customWidth="1"/>
    <col min="2573" max="2573" width="13.42578125" style="14" customWidth="1"/>
    <col min="2574" max="2574" width="10.85546875" style="14" customWidth="1"/>
    <col min="2575" max="2816" width="9.140625" style="14"/>
    <col min="2817" max="2817" width="5.7109375" style="14" customWidth="1"/>
    <col min="2818" max="2818" width="37.5703125" style="14" customWidth="1"/>
    <col min="2819" max="2819" width="21" style="14" customWidth="1"/>
    <col min="2820" max="2820" width="26.5703125" style="14" customWidth="1"/>
    <col min="2821" max="2821" width="14.140625" style="14" customWidth="1"/>
    <col min="2822" max="2822" width="6.28515625" style="14" customWidth="1"/>
    <col min="2823" max="2823" width="8.28515625" style="14" customWidth="1"/>
    <col min="2824" max="2824" width="5.5703125" style="14" customWidth="1"/>
    <col min="2825" max="2825" width="24.7109375" style="14" customWidth="1"/>
    <col min="2826" max="2826" width="12.28515625" style="14" customWidth="1"/>
    <col min="2827" max="2827" width="5.7109375" style="14" customWidth="1"/>
    <col min="2828" max="2828" width="10.5703125" style="14" customWidth="1"/>
    <col min="2829" max="2829" width="13.42578125" style="14" customWidth="1"/>
    <col min="2830" max="2830" width="10.85546875" style="14" customWidth="1"/>
    <col min="2831" max="3072" width="9.140625" style="14"/>
    <col min="3073" max="3073" width="5.7109375" style="14" customWidth="1"/>
    <col min="3074" max="3074" width="37.5703125" style="14" customWidth="1"/>
    <col min="3075" max="3075" width="21" style="14" customWidth="1"/>
    <col min="3076" max="3076" width="26.5703125" style="14" customWidth="1"/>
    <col min="3077" max="3077" width="14.140625" style="14" customWidth="1"/>
    <col min="3078" max="3078" width="6.28515625" style="14" customWidth="1"/>
    <col min="3079" max="3079" width="8.28515625" style="14" customWidth="1"/>
    <col min="3080" max="3080" width="5.5703125" style="14" customWidth="1"/>
    <col min="3081" max="3081" width="24.7109375" style="14" customWidth="1"/>
    <col min="3082" max="3082" width="12.28515625" style="14" customWidth="1"/>
    <col min="3083" max="3083" width="5.7109375" style="14" customWidth="1"/>
    <col min="3084" max="3084" width="10.5703125" style="14" customWidth="1"/>
    <col min="3085" max="3085" width="13.42578125" style="14" customWidth="1"/>
    <col min="3086" max="3086" width="10.85546875" style="14" customWidth="1"/>
    <col min="3087" max="3328" width="9.140625" style="14"/>
    <col min="3329" max="3329" width="5.7109375" style="14" customWidth="1"/>
    <col min="3330" max="3330" width="37.5703125" style="14" customWidth="1"/>
    <col min="3331" max="3331" width="21" style="14" customWidth="1"/>
    <col min="3332" max="3332" width="26.5703125" style="14" customWidth="1"/>
    <col min="3333" max="3333" width="14.140625" style="14" customWidth="1"/>
    <col min="3334" max="3334" width="6.28515625" style="14" customWidth="1"/>
    <col min="3335" max="3335" width="8.28515625" style="14" customWidth="1"/>
    <col min="3336" max="3336" width="5.5703125" style="14" customWidth="1"/>
    <col min="3337" max="3337" width="24.7109375" style="14" customWidth="1"/>
    <col min="3338" max="3338" width="12.28515625" style="14" customWidth="1"/>
    <col min="3339" max="3339" width="5.7109375" style="14" customWidth="1"/>
    <col min="3340" max="3340" width="10.5703125" style="14" customWidth="1"/>
    <col min="3341" max="3341" width="13.42578125" style="14" customWidth="1"/>
    <col min="3342" max="3342" width="10.85546875" style="14" customWidth="1"/>
    <col min="3343" max="3584" width="9.140625" style="14"/>
    <col min="3585" max="3585" width="5.7109375" style="14" customWidth="1"/>
    <col min="3586" max="3586" width="37.5703125" style="14" customWidth="1"/>
    <col min="3587" max="3587" width="21" style="14" customWidth="1"/>
    <col min="3588" max="3588" width="26.5703125" style="14" customWidth="1"/>
    <col min="3589" max="3589" width="14.140625" style="14" customWidth="1"/>
    <col min="3590" max="3590" width="6.28515625" style="14" customWidth="1"/>
    <col min="3591" max="3591" width="8.28515625" style="14" customWidth="1"/>
    <col min="3592" max="3592" width="5.5703125" style="14" customWidth="1"/>
    <col min="3593" max="3593" width="24.7109375" style="14" customWidth="1"/>
    <col min="3594" max="3594" width="12.28515625" style="14" customWidth="1"/>
    <col min="3595" max="3595" width="5.7109375" style="14" customWidth="1"/>
    <col min="3596" max="3596" width="10.5703125" style="14" customWidth="1"/>
    <col min="3597" max="3597" width="13.42578125" style="14" customWidth="1"/>
    <col min="3598" max="3598" width="10.85546875" style="14" customWidth="1"/>
    <col min="3599" max="3840" width="9.140625" style="14"/>
    <col min="3841" max="3841" width="5.7109375" style="14" customWidth="1"/>
    <col min="3842" max="3842" width="37.5703125" style="14" customWidth="1"/>
    <col min="3843" max="3843" width="21" style="14" customWidth="1"/>
    <col min="3844" max="3844" width="26.5703125" style="14" customWidth="1"/>
    <col min="3845" max="3845" width="14.140625" style="14" customWidth="1"/>
    <col min="3846" max="3846" width="6.28515625" style="14" customWidth="1"/>
    <col min="3847" max="3847" width="8.28515625" style="14" customWidth="1"/>
    <col min="3848" max="3848" width="5.5703125" style="14" customWidth="1"/>
    <col min="3849" max="3849" width="24.7109375" style="14" customWidth="1"/>
    <col min="3850" max="3850" width="12.28515625" style="14" customWidth="1"/>
    <col min="3851" max="3851" width="5.7109375" style="14" customWidth="1"/>
    <col min="3852" max="3852" width="10.5703125" style="14" customWidth="1"/>
    <col min="3853" max="3853" width="13.42578125" style="14" customWidth="1"/>
    <col min="3854" max="3854" width="10.85546875" style="14" customWidth="1"/>
    <col min="3855" max="4096" width="9.140625" style="14"/>
    <col min="4097" max="4097" width="5.7109375" style="14" customWidth="1"/>
    <col min="4098" max="4098" width="37.5703125" style="14" customWidth="1"/>
    <col min="4099" max="4099" width="21" style="14" customWidth="1"/>
    <col min="4100" max="4100" width="26.5703125" style="14" customWidth="1"/>
    <col min="4101" max="4101" width="14.140625" style="14" customWidth="1"/>
    <col min="4102" max="4102" width="6.28515625" style="14" customWidth="1"/>
    <col min="4103" max="4103" width="8.28515625" style="14" customWidth="1"/>
    <col min="4104" max="4104" width="5.5703125" style="14" customWidth="1"/>
    <col min="4105" max="4105" width="24.7109375" style="14" customWidth="1"/>
    <col min="4106" max="4106" width="12.28515625" style="14" customWidth="1"/>
    <col min="4107" max="4107" width="5.7109375" style="14" customWidth="1"/>
    <col min="4108" max="4108" width="10.5703125" style="14" customWidth="1"/>
    <col min="4109" max="4109" width="13.42578125" style="14" customWidth="1"/>
    <col min="4110" max="4110" width="10.85546875" style="14" customWidth="1"/>
    <col min="4111" max="4352" width="9.140625" style="14"/>
    <col min="4353" max="4353" width="5.7109375" style="14" customWidth="1"/>
    <col min="4354" max="4354" width="37.5703125" style="14" customWidth="1"/>
    <col min="4355" max="4355" width="21" style="14" customWidth="1"/>
    <col min="4356" max="4356" width="26.5703125" style="14" customWidth="1"/>
    <col min="4357" max="4357" width="14.140625" style="14" customWidth="1"/>
    <col min="4358" max="4358" width="6.28515625" style="14" customWidth="1"/>
    <col min="4359" max="4359" width="8.28515625" style="14" customWidth="1"/>
    <col min="4360" max="4360" width="5.5703125" style="14" customWidth="1"/>
    <col min="4361" max="4361" width="24.7109375" style="14" customWidth="1"/>
    <col min="4362" max="4362" width="12.28515625" style="14" customWidth="1"/>
    <col min="4363" max="4363" width="5.7109375" style="14" customWidth="1"/>
    <col min="4364" max="4364" width="10.5703125" style="14" customWidth="1"/>
    <col min="4365" max="4365" width="13.42578125" style="14" customWidth="1"/>
    <col min="4366" max="4366" width="10.85546875" style="14" customWidth="1"/>
    <col min="4367" max="4608" width="9.140625" style="14"/>
    <col min="4609" max="4609" width="5.7109375" style="14" customWidth="1"/>
    <col min="4610" max="4610" width="37.5703125" style="14" customWidth="1"/>
    <col min="4611" max="4611" width="21" style="14" customWidth="1"/>
    <col min="4612" max="4612" width="26.5703125" style="14" customWidth="1"/>
    <col min="4613" max="4613" width="14.140625" style="14" customWidth="1"/>
    <col min="4614" max="4614" width="6.28515625" style="14" customWidth="1"/>
    <col min="4615" max="4615" width="8.28515625" style="14" customWidth="1"/>
    <col min="4616" max="4616" width="5.5703125" style="14" customWidth="1"/>
    <col min="4617" max="4617" width="24.7109375" style="14" customWidth="1"/>
    <col min="4618" max="4618" width="12.28515625" style="14" customWidth="1"/>
    <col min="4619" max="4619" width="5.7109375" style="14" customWidth="1"/>
    <col min="4620" max="4620" width="10.5703125" style="14" customWidth="1"/>
    <col min="4621" max="4621" width="13.42578125" style="14" customWidth="1"/>
    <col min="4622" max="4622" width="10.85546875" style="14" customWidth="1"/>
    <col min="4623" max="4864" width="9.140625" style="14"/>
    <col min="4865" max="4865" width="5.7109375" style="14" customWidth="1"/>
    <col min="4866" max="4866" width="37.5703125" style="14" customWidth="1"/>
    <col min="4867" max="4867" width="21" style="14" customWidth="1"/>
    <col min="4868" max="4868" width="26.5703125" style="14" customWidth="1"/>
    <col min="4869" max="4869" width="14.140625" style="14" customWidth="1"/>
    <col min="4870" max="4870" width="6.28515625" style="14" customWidth="1"/>
    <col min="4871" max="4871" width="8.28515625" style="14" customWidth="1"/>
    <col min="4872" max="4872" width="5.5703125" style="14" customWidth="1"/>
    <col min="4873" max="4873" width="24.7109375" style="14" customWidth="1"/>
    <col min="4874" max="4874" width="12.28515625" style="14" customWidth="1"/>
    <col min="4875" max="4875" width="5.7109375" style="14" customWidth="1"/>
    <col min="4876" max="4876" width="10.5703125" style="14" customWidth="1"/>
    <col min="4877" max="4877" width="13.42578125" style="14" customWidth="1"/>
    <col min="4878" max="4878" width="10.85546875" style="14" customWidth="1"/>
    <col min="4879" max="5120" width="9.140625" style="14"/>
    <col min="5121" max="5121" width="5.7109375" style="14" customWidth="1"/>
    <col min="5122" max="5122" width="37.5703125" style="14" customWidth="1"/>
    <col min="5123" max="5123" width="21" style="14" customWidth="1"/>
    <col min="5124" max="5124" width="26.5703125" style="14" customWidth="1"/>
    <col min="5125" max="5125" width="14.140625" style="14" customWidth="1"/>
    <col min="5126" max="5126" width="6.28515625" style="14" customWidth="1"/>
    <col min="5127" max="5127" width="8.28515625" style="14" customWidth="1"/>
    <col min="5128" max="5128" width="5.5703125" style="14" customWidth="1"/>
    <col min="5129" max="5129" width="24.7109375" style="14" customWidth="1"/>
    <col min="5130" max="5130" width="12.28515625" style="14" customWidth="1"/>
    <col min="5131" max="5131" width="5.7109375" style="14" customWidth="1"/>
    <col min="5132" max="5132" width="10.5703125" style="14" customWidth="1"/>
    <col min="5133" max="5133" width="13.42578125" style="14" customWidth="1"/>
    <col min="5134" max="5134" width="10.85546875" style="14" customWidth="1"/>
    <col min="5135" max="5376" width="9.140625" style="14"/>
    <col min="5377" max="5377" width="5.7109375" style="14" customWidth="1"/>
    <col min="5378" max="5378" width="37.5703125" style="14" customWidth="1"/>
    <col min="5379" max="5379" width="21" style="14" customWidth="1"/>
    <col min="5380" max="5380" width="26.5703125" style="14" customWidth="1"/>
    <col min="5381" max="5381" width="14.140625" style="14" customWidth="1"/>
    <col min="5382" max="5382" width="6.28515625" style="14" customWidth="1"/>
    <col min="5383" max="5383" width="8.28515625" style="14" customWidth="1"/>
    <col min="5384" max="5384" width="5.5703125" style="14" customWidth="1"/>
    <col min="5385" max="5385" width="24.7109375" style="14" customWidth="1"/>
    <col min="5386" max="5386" width="12.28515625" style="14" customWidth="1"/>
    <col min="5387" max="5387" width="5.7109375" style="14" customWidth="1"/>
    <col min="5388" max="5388" width="10.5703125" style="14" customWidth="1"/>
    <col min="5389" max="5389" width="13.42578125" style="14" customWidth="1"/>
    <col min="5390" max="5390" width="10.85546875" style="14" customWidth="1"/>
    <col min="5391" max="5632" width="9.140625" style="14"/>
    <col min="5633" max="5633" width="5.7109375" style="14" customWidth="1"/>
    <col min="5634" max="5634" width="37.5703125" style="14" customWidth="1"/>
    <col min="5635" max="5635" width="21" style="14" customWidth="1"/>
    <col min="5636" max="5636" width="26.5703125" style="14" customWidth="1"/>
    <col min="5637" max="5637" width="14.140625" style="14" customWidth="1"/>
    <col min="5638" max="5638" width="6.28515625" style="14" customWidth="1"/>
    <col min="5639" max="5639" width="8.28515625" style="14" customWidth="1"/>
    <col min="5640" max="5640" width="5.5703125" style="14" customWidth="1"/>
    <col min="5641" max="5641" width="24.7109375" style="14" customWidth="1"/>
    <col min="5642" max="5642" width="12.28515625" style="14" customWidth="1"/>
    <col min="5643" max="5643" width="5.7109375" style="14" customWidth="1"/>
    <col min="5644" max="5644" width="10.5703125" style="14" customWidth="1"/>
    <col min="5645" max="5645" width="13.42578125" style="14" customWidth="1"/>
    <col min="5646" max="5646" width="10.85546875" style="14" customWidth="1"/>
    <col min="5647" max="5888" width="9.140625" style="14"/>
    <col min="5889" max="5889" width="5.7109375" style="14" customWidth="1"/>
    <col min="5890" max="5890" width="37.5703125" style="14" customWidth="1"/>
    <col min="5891" max="5891" width="21" style="14" customWidth="1"/>
    <col min="5892" max="5892" width="26.5703125" style="14" customWidth="1"/>
    <col min="5893" max="5893" width="14.140625" style="14" customWidth="1"/>
    <col min="5894" max="5894" width="6.28515625" style="14" customWidth="1"/>
    <col min="5895" max="5895" width="8.28515625" style="14" customWidth="1"/>
    <col min="5896" max="5896" width="5.5703125" style="14" customWidth="1"/>
    <col min="5897" max="5897" width="24.7109375" style="14" customWidth="1"/>
    <col min="5898" max="5898" width="12.28515625" style="14" customWidth="1"/>
    <col min="5899" max="5899" width="5.7109375" style="14" customWidth="1"/>
    <col min="5900" max="5900" width="10.5703125" style="14" customWidth="1"/>
    <col min="5901" max="5901" width="13.42578125" style="14" customWidth="1"/>
    <col min="5902" max="5902" width="10.85546875" style="14" customWidth="1"/>
    <col min="5903" max="6144" width="9.140625" style="14"/>
    <col min="6145" max="6145" width="5.7109375" style="14" customWidth="1"/>
    <col min="6146" max="6146" width="37.5703125" style="14" customWidth="1"/>
    <col min="6147" max="6147" width="21" style="14" customWidth="1"/>
    <col min="6148" max="6148" width="26.5703125" style="14" customWidth="1"/>
    <col min="6149" max="6149" width="14.140625" style="14" customWidth="1"/>
    <col min="6150" max="6150" width="6.28515625" style="14" customWidth="1"/>
    <col min="6151" max="6151" width="8.28515625" style="14" customWidth="1"/>
    <col min="6152" max="6152" width="5.5703125" style="14" customWidth="1"/>
    <col min="6153" max="6153" width="24.7109375" style="14" customWidth="1"/>
    <col min="6154" max="6154" width="12.28515625" style="14" customWidth="1"/>
    <col min="6155" max="6155" width="5.7109375" style="14" customWidth="1"/>
    <col min="6156" max="6156" width="10.5703125" style="14" customWidth="1"/>
    <col min="6157" max="6157" width="13.42578125" style="14" customWidth="1"/>
    <col min="6158" max="6158" width="10.85546875" style="14" customWidth="1"/>
    <col min="6159" max="6400" width="9.140625" style="14"/>
    <col min="6401" max="6401" width="5.7109375" style="14" customWidth="1"/>
    <col min="6402" max="6402" width="37.5703125" style="14" customWidth="1"/>
    <col min="6403" max="6403" width="21" style="14" customWidth="1"/>
    <col min="6404" max="6404" width="26.5703125" style="14" customWidth="1"/>
    <col min="6405" max="6405" width="14.140625" style="14" customWidth="1"/>
    <col min="6406" max="6406" width="6.28515625" style="14" customWidth="1"/>
    <col min="6407" max="6407" width="8.28515625" style="14" customWidth="1"/>
    <col min="6408" max="6408" width="5.5703125" style="14" customWidth="1"/>
    <col min="6409" max="6409" width="24.7109375" style="14" customWidth="1"/>
    <col min="6410" max="6410" width="12.28515625" style="14" customWidth="1"/>
    <col min="6411" max="6411" width="5.7109375" style="14" customWidth="1"/>
    <col min="6412" max="6412" width="10.5703125" style="14" customWidth="1"/>
    <col min="6413" max="6413" width="13.42578125" style="14" customWidth="1"/>
    <col min="6414" max="6414" width="10.85546875" style="14" customWidth="1"/>
    <col min="6415" max="6656" width="9.140625" style="14"/>
    <col min="6657" max="6657" width="5.7109375" style="14" customWidth="1"/>
    <col min="6658" max="6658" width="37.5703125" style="14" customWidth="1"/>
    <col min="6659" max="6659" width="21" style="14" customWidth="1"/>
    <col min="6660" max="6660" width="26.5703125" style="14" customWidth="1"/>
    <col min="6661" max="6661" width="14.140625" style="14" customWidth="1"/>
    <col min="6662" max="6662" width="6.28515625" style="14" customWidth="1"/>
    <col min="6663" max="6663" width="8.28515625" style="14" customWidth="1"/>
    <col min="6664" max="6664" width="5.5703125" style="14" customWidth="1"/>
    <col min="6665" max="6665" width="24.7109375" style="14" customWidth="1"/>
    <col min="6666" max="6666" width="12.28515625" style="14" customWidth="1"/>
    <col min="6667" max="6667" width="5.7109375" style="14" customWidth="1"/>
    <col min="6668" max="6668" width="10.5703125" style="14" customWidth="1"/>
    <col min="6669" max="6669" width="13.42578125" style="14" customWidth="1"/>
    <col min="6670" max="6670" width="10.85546875" style="14" customWidth="1"/>
    <col min="6671" max="6912" width="9.140625" style="14"/>
    <col min="6913" max="6913" width="5.7109375" style="14" customWidth="1"/>
    <col min="6914" max="6914" width="37.5703125" style="14" customWidth="1"/>
    <col min="6915" max="6915" width="21" style="14" customWidth="1"/>
    <col min="6916" max="6916" width="26.5703125" style="14" customWidth="1"/>
    <col min="6917" max="6917" width="14.140625" style="14" customWidth="1"/>
    <col min="6918" max="6918" width="6.28515625" style="14" customWidth="1"/>
    <col min="6919" max="6919" width="8.28515625" style="14" customWidth="1"/>
    <col min="6920" max="6920" width="5.5703125" style="14" customWidth="1"/>
    <col min="6921" max="6921" width="24.7109375" style="14" customWidth="1"/>
    <col min="6922" max="6922" width="12.28515625" style="14" customWidth="1"/>
    <col min="6923" max="6923" width="5.7109375" style="14" customWidth="1"/>
    <col min="6924" max="6924" width="10.5703125" style="14" customWidth="1"/>
    <col min="6925" max="6925" width="13.42578125" style="14" customWidth="1"/>
    <col min="6926" max="6926" width="10.85546875" style="14" customWidth="1"/>
    <col min="6927" max="7168" width="9.140625" style="14"/>
    <col min="7169" max="7169" width="5.7109375" style="14" customWidth="1"/>
    <col min="7170" max="7170" width="37.5703125" style="14" customWidth="1"/>
    <col min="7171" max="7171" width="21" style="14" customWidth="1"/>
    <col min="7172" max="7172" width="26.5703125" style="14" customWidth="1"/>
    <col min="7173" max="7173" width="14.140625" style="14" customWidth="1"/>
    <col min="7174" max="7174" width="6.28515625" style="14" customWidth="1"/>
    <col min="7175" max="7175" width="8.28515625" style="14" customWidth="1"/>
    <col min="7176" max="7176" width="5.5703125" style="14" customWidth="1"/>
    <col min="7177" max="7177" width="24.7109375" style="14" customWidth="1"/>
    <col min="7178" max="7178" width="12.28515625" style="14" customWidth="1"/>
    <col min="7179" max="7179" width="5.7109375" style="14" customWidth="1"/>
    <col min="7180" max="7180" width="10.5703125" style="14" customWidth="1"/>
    <col min="7181" max="7181" width="13.42578125" style="14" customWidth="1"/>
    <col min="7182" max="7182" width="10.85546875" style="14" customWidth="1"/>
    <col min="7183" max="7424" width="9.140625" style="14"/>
    <col min="7425" max="7425" width="5.7109375" style="14" customWidth="1"/>
    <col min="7426" max="7426" width="37.5703125" style="14" customWidth="1"/>
    <col min="7427" max="7427" width="21" style="14" customWidth="1"/>
    <col min="7428" max="7428" width="26.5703125" style="14" customWidth="1"/>
    <col min="7429" max="7429" width="14.140625" style="14" customWidth="1"/>
    <col min="7430" max="7430" width="6.28515625" style="14" customWidth="1"/>
    <col min="7431" max="7431" width="8.28515625" style="14" customWidth="1"/>
    <col min="7432" max="7432" width="5.5703125" style="14" customWidth="1"/>
    <col min="7433" max="7433" width="24.7109375" style="14" customWidth="1"/>
    <col min="7434" max="7434" width="12.28515625" style="14" customWidth="1"/>
    <col min="7435" max="7435" width="5.7109375" style="14" customWidth="1"/>
    <col min="7436" max="7436" width="10.5703125" style="14" customWidth="1"/>
    <col min="7437" max="7437" width="13.42578125" style="14" customWidth="1"/>
    <col min="7438" max="7438" width="10.85546875" style="14" customWidth="1"/>
    <col min="7439" max="7680" width="9.140625" style="14"/>
    <col min="7681" max="7681" width="5.7109375" style="14" customWidth="1"/>
    <col min="7682" max="7682" width="37.5703125" style="14" customWidth="1"/>
    <col min="7683" max="7683" width="21" style="14" customWidth="1"/>
    <col min="7684" max="7684" width="26.5703125" style="14" customWidth="1"/>
    <col min="7685" max="7685" width="14.140625" style="14" customWidth="1"/>
    <col min="7686" max="7686" width="6.28515625" style="14" customWidth="1"/>
    <col min="7687" max="7687" width="8.28515625" style="14" customWidth="1"/>
    <col min="7688" max="7688" width="5.5703125" style="14" customWidth="1"/>
    <col min="7689" max="7689" width="24.7109375" style="14" customWidth="1"/>
    <col min="7690" max="7690" width="12.28515625" style="14" customWidth="1"/>
    <col min="7691" max="7691" width="5.7109375" style="14" customWidth="1"/>
    <col min="7692" max="7692" width="10.5703125" style="14" customWidth="1"/>
    <col min="7693" max="7693" width="13.42578125" style="14" customWidth="1"/>
    <col min="7694" max="7694" width="10.85546875" style="14" customWidth="1"/>
    <col min="7695" max="7936" width="9.140625" style="14"/>
    <col min="7937" max="7937" width="5.7109375" style="14" customWidth="1"/>
    <col min="7938" max="7938" width="37.5703125" style="14" customWidth="1"/>
    <col min="7939" max="7939" width="21" style="14" customWidth="1"/>
    <col min="7940" max="7940" width="26.5703125" style="14" customWidth="1"/>
    <col min="7941" max="7941" width="14.140625" style="14" customWidth="1"/>
    <col min="7942" max="7942" width="6.28515625" style="14" customWidth="1"/>
    <col min="7943" max="7943" width="8.28515625" style="14" customWidth="1"/>
    <col min="7944" max="7944" width="5.5703125" style="14" customWidth="1"/>
    <col min="7945" max="7945" width="24.7109375" style="14" customWidth="1"/>
    <col min="7946" max="7946" width="12.28515625" style="14" customWidth="1"/>
    <col min="7947" max="7947" width="5.7109375" style="14" customWidth="1"/>
    <col min="7948" max="7948" width="10.5703125" style="14" customWidth="1"/>
    <col min="7949" max="7949" width="13.42578125" style="14" customWidth="1"/>
    <col min="7950" max="7950" width="10.85546875" style="14" customWidth="1"/>
    <col min="7951" max="8192" width="9.140625" style="14"/>
    <col min="8193" max="8193" width="5.7109375" style="14" customWidth="1"/>
    <col min="8194" max="8194" width="37.5703125" style="14" customWidth="1"/>
    <col min="8195" max="8195" width="21" style="14" customWidth="1"/>
    <col min="8196" max="8196" width="26.5703125" style="14" customWidth="1"/>
    <col min="8197" max="8197" width="14.140625" style="14" customWidth="1"/>
    <col min="8198" max="8198" width="6.28515625" style="14" customWidth="1"/>
    <col min="8199" max="8199" width="8.28515625" style="14" customWidth="1"/>
    <col min="8200" max="8200" width="5.5703125" style="14" customWidth="1"/>
    <col min="8201" max="8201" width="24.7109375" style="14" customWidth="1"/>
    <col min="8202" max="8202" width="12.28515625" style="14" customWidth="1"/>
    <col min="8203" max="8203" width="5.7109375" style="14" customWidth="1"/>
    <col min="8204" max="8204" width="10.5703125" style="14" customWidth="1"/>
    <col min="8205" max="8205" width="13.42578125" style="14" customWidth="1"/>
    <col min="8206" max="8206" width="10.85546875" style="14" customWidth="1"/>
    <col min="8207" max="8448" width="9.140625" style="14"/>
    <col min="8449" max="8449" width="5.7109375" style="14" customWidth="1"/>
    <col min="8450" max="8450" width="37.5703125" style="14" customWidth="1"/>
    <col min="8451" max="8451" width="21" style="14" customWidth="1"/>
    <col min="8452" max="8452" width="26.5703125" style="14" customWidth="1"/>
    <col min="8453" max="8453" width="14.140625" style="14" customWidth="1"/>
    <col min="8454" max="8454" width="6.28515625" style="14" customWidth="1"/>
    <col min="8455" max="8455" width="8.28515625" style="14" customWidth="1"/>
    <col min="8456" max="8456" width="5.5703125" style="14" customWidth="1"/>
    <col min="8457" max="8457" width="24.7109375" style="14" customWidth="1"/>
    <col min="8458" max="8458" width="12.28515625" style="14" customWidth="1"/>
    <col min="8459" max="8459" width="5.7109375" style="14" customWidth="1"/>
    <col min="8460" max="8460" width="10.5703125" style="14" customWidth="1"/>
    <col min="8461" max="8461" width="13.42578125" style="14" customWidth="1"/>
    <col min="8462" max="8462" width="10.85546875" style="14" customWidth="1"/>
    <col min="8463" max="8704" width="9.140625" style="14"/>
    <col min="8705" max="8705" width="5.7109375" style="14" customWidth="1"/>
    <col min="8706" max="8706" width="37.5703125" style="14" customWidth="1"/>
    <col min="8707" max="8707" width="21" style="14" customWidth="1"/>
    <col min="8708" max="8708" width="26.5703125" style="14" customWidth="1"/>
    <col min="8709" max="8709" width="14.140625" style="14" customWidth="1"/>
    <col min="8710" max="8710" width="6.28515625" style="14" customWidth="1"/>
    <col min="8711" max="8711" width="8.28515625" style="14" customWidth="1"/>
    <col min="8712" max="8712" width="5.5703125" style="14" customWidth="1"/>
    <col min="8713" max="8713" width="24.7109375" style="14" customWidth="1"/>
    <col min="8714" max="8714" width="12.28515625" style="14" customWidth="1"/>
    <col min="8715" max="8715" width="5.7109375" style="14" customWidth="1"/>
    <col min="8716" max="8716" width="10.5703125" style="14" customWidth="1"/>
    <col min="8717" max="8717" width="13.42578125" style="14" customWidth="1"/>
    <col min="8718" max="8718" width="10.85546875" style="14" customWidth="1"/>
    <col min="8719" max="8960" width="9.140625" style="14"/>
    <col min="8961" max="8961" width="5.7109375" style="14" customWidth="1"/>
    <col min="8962" max="8962" width="37.5703125" style="14" customWidth="1"/>
    <col min="8963" max="8963" width="21" style="14" customWidth="1"/>
    <col min="8964" max="8964" width="26.5703125" style="14" customWidth="1"/>
    <col min="8965" max="8965" width="14.140625" style="14" customWidth="1"/>
    <col min="8966" max="8966" width="6.28515625" style="14" customWidth="1"/>
    <col min="8967" max="8967" width="8.28515625" style="14" customWidth="1"/>
    <col min="8968" max="8968" width="5.5703125" style="14" customWidth="1"/>
    <col min="8969" max="8969" width="24.7109375" style="14" customWidth="1"/>
    <col min="8970" max="8970" width="12.28515625" style="14" customWidth="1"/>
    <col min="8971" max="8971" width="5.7109375" style="14" customWidth="1"/>
    <col min="8972" max="8972" width="10.5703125" style="14" customWidth="1"/>
    <col min="8973" max="8973" width="13.42578125" style="14" customWidth="1"/>
    <col min="8974" max="8974" width="10.85546875" style="14" customWidth="1"/>
    <col min="8975" max="9216" width="9.140625" style="14"/>
    <col min="9217" max="9217" width="5.7109375" style="14" customWidth="1"/>
    <col min="9218" max="9218" width="37.5703125" style="14" customWidth="1"/>
    <col min="9219" max="9219" width="21" style="14" customWidth="1"/>
    <col min="9220" max="9220" width="26.5703125" style="14" customWidth="1"/>
    <col min="9221" max="9221" width="14.140625" style="14" customWidth="1"/>
    <col min="9222" max="9222" width="6.28515625" style="14" customWidth="1"/>
    <col min="9223" max="9223" width="8.28515625" style="14" customWidth="1"/>
    <col min="9224" max="9224" width="5.5703125" style="14" customWidth="1"/>
    <col min="9225" max="9225" width="24.7109375" style="14" customWidth="1"/>
    <col min="9226" max="9226" width="12.28515625" style="14" customWidth="1"/>
    <col min="9227" max="9227" width="5.7109375" style="14" customWidth="1"/>
    <col min="9228" max="9228" width="10.5703125" style="14" customWidth="1"/>
    <col min="9229" max="9229" width="13.42578125" style="14" customWidth="1"/>
    <col min="9230" max="9230" width="10.85546875" style="14" customWidth="1"/>
    <col min="9231" max="9472" width="9.140625" style="14"/>
    <col min="9473" max="9473" width="5.7109375" style="14" customWidth="1"/>
    <col min="9474" max="9474" width="37.5703125" style="14" customWidth="1"/>
    <col min="9475" max="9475" width="21" style="14" customWidth="1"/>
    <col min="9476" max="9476" width="26.5703125" style="14" customWidth="1"/>
    <col min="9477" max="9477" width="14.140625" style="14" customWidth="1"/>
    <col min="9478" max="9478" width="6.28515625" style="14" customWidth="1"/>
    <col min="9479" max="9479" width="8.28515625" style="14" customWidth="1"/>
    <col min="9480" max="9480" width="5.5703125" style="14" customWidth="1"/>
    <col min="9481" max="9481" width="24.7109375" style="14" customWidth="1"/>
    <col min="9482" max="9482" width="12.28515625" style="14" customWidth="1"/>
    <col min="9483" max="9483" width="5.7109375" style="14" customWidth="1"/>
    <col min="9484" max="9484" width="10.5703125" style="14" customWidth="1"/>
    <col min="9485" max="9485" width="13.42578125" style="14" customWidth="1"/>
    <col min="9486" max="9486" width="10.85546875" style="14" customWidth="1"/>
    <col min="9487" max="9728" width="9.140625" style="14"/>
    <col min="9729" max="9729" width="5.7109375" style="14" customWidth="1"/>
    <col min="9730" max="9730" width="37.5703125" style="14" customWidth="1"/>
    <col min="9731" max="9731" width="21" style="14" customWidth="1"/>
    <col min="9732" max="9732" width="26.5703125" style="14" customWidth="1"/>
    <col min="9733" max="9733" width="14.140625" style="14" customWidth="1"/>
    <col min="9734" max="9734" width="6.28515625" style="14" customWidth="1"/>
    <col min="9735" max="9735" width="8.28515625" style="14" customWidth="1"/>
    <col min="9736" max="9736" width="5.5703125" style="14" customWidth="1"/>
    <col min="9737" max="9737" width="24.7109375" style="14" customWidth="1"/>
    <col min="9738" max="9738" width="12.28515625" style="14" customWidth="1"/>
    <col min="9739" max="9739" width="5.7109375" style="14" customWidth="1"/>
    <col min="9740" max="9740" width="10.5703125" style="14" customWidth="1"/>
    <col min="9741" max="9741" width="13.42578125" style="14" customWidth="1"/>
    <col min="9742" max="9742" width="10.85546875" style="14" customWidth="1"/>
    <col min="9743" max="9984" width="9.140625" style="14"/>
    <col min="9985" max="9985" width="5.7109375" style="14" customWidth="1"/>
    <col min="9986" max="9986" width="37.5703125" style="14" customWidth="1"/>
    <col min="9987" max="9987" width="21" style="14" customWidth="1"/>
    <col min="9988" max="9988" width="26.5703125" style="14" customWidth="1"/>
    <col min="9989" max="9989" width="14.140625" style="14" customWidth="1"/>
    <col min="9990" max="9990" width="6.28515625" style="14" customWidth="1"/>
    <col min="9991" max="9991" width="8.28515625" style="14" customWidth="1"/>
    <col min="9992" max="9992" width="5.5703125" style="14" customWidth="1"/>
    <col min="9993" max="9993" width="24.7109375" style="14" customWidth="1"/>
    <col min="9994" max="9994" width="12.28515625" style="14" customWidth="1"/>
    <col min="9995" max="9995" width="5.7109375" style="14" customWidth="1"/>
    <col min="9996" max="9996" width="10.5703125" style="14" customWidth="1"/>
    <col min="9997" max="9997" width="13.42578125" style="14" customWidth="1"/>
    <col min="9998" max="9998" width="10.85546875" style="14" customWidth="1"/>
    <col min="9999" max="10240" width="9.140625" style="14"/>
    <col min="10241" max="10241" width="5.7109375" style="14" customWidth="1"/>
    <col min="10242" max="10242" width="37.5703125" style="14" customWidth="1"/>
    <col min="10243" max="10243" width="21" style="14" customWidth="1"/>
    <col min="10244" max="10244" width="26.5703125" style="14" customWidth="1"/>
    <col min="10245" max="10245" width="14.140625" style="14" customWidth="1"/>
    <col min="10246" max="10246" width="6.28515625" style="14" customWidth="1"/>
    <col min="10247" max="10247" width="8.28515625" style="14" customWidth="1"/>
    <col min="10248" max="10248" width="5.5703125" style="14" customWidth="1"/>
    <col min="10249" max="10249" width="24.7109375" style="14" customWidth="1"/>
    <col min="10250" max="10250" width="12.28515625" style="14" customWidth="1"/>
    <col min="10251" max="10251" width="5.7109375" style="14" customWidth="1"/>
    <col min="10252" max="10252" width="10.5703125" style="14" customWidth="1"/>
    <col min="10253" max="10253" width="13.42578125" style="14" customWidth="1"/>
    <col min="10254" max="10254" width="10.85546875" style="14" customWidth="1"/>
    <col min="10255" max="10496" width="9.140625" style="14"/>
    <col min="10497" max="10497" width="5.7109375" style="14" customWidth="1"/>
    <col min="10498" max="10498" width="37.5703125" style="14" customWidth="1"/>
    <col min="10499" max="10499" width="21" style="14" customWidth="1"/>
    <col min="10500" max="10500" width="26.5703125" style="14" customWidth="1"/>
    <col min="10501" max="10501" width="14.140625" style="14" customWidth="1"/>
    <col min="10502" max="10502" width="6.28515625" style="14" customWidth="1"/>
    <col min="10503" max="10503" width="8.28515625" style="14" customWidth="1"/>
    <col min="10504" max="10504" width="5.5703125" style="14" customWidth="1"/>
    <col min="10505" max="10505" width="24.7109375" style="14" customWidth="1"/>
    <col min="10506" max="10506" width="12.28515625" style="14" customWidth="1"/>
    <col min="10507" max="10507" width="5.7109375" style="14" customWidth="1"/>
    <col min="10508" max="10508" width="10.5703125" style="14" customWidth="1"/>
    <col min="10509" max="10509" width="13.42578125" style="14" customWidth="1"/>
    <col min="10510" max="10510" width="10.85546875" style="14" customWidth="1"/>
    <col min="10511" max="10752" width="9.140625" style="14"/>
    <col min="10753" max="10753" width="5.7109375" style="14" customWidth="1"/>
    <col min="10754" max="10754" width="37.5703125" style="14" customWidth="1"/>
    <col min="10755" max="10755" width="21" style="14" customWidth="1"/>
    <col min="10756" max="10756" width="26.5703125" style="14" customWidth="1"/>
    <col min="10757" max="10757" width="14.140625" style="14" customWidth="1"/>
    <col min="10758" max="10758" width="6.28515625" style="14" customWidth="1"/>
    <col min="10759" max="10759" width="8.28515625" style="14" customWidth="1"/>
    <col min="10760" max="10760" width="5.5703125" style="14" customWidth="1"/>
    <col min="10761" max="10761" width="24.7109375" style="14" customWidth="1"/>
    <col min="10762" max="10762" width="12.28515625" style="14" customWidth="1"/>
    <col min="10763" max="10763" width="5.7109375" style="14" customWidth="1"/>
    <col min="10764" max="10764" width="10.5703125" style="14" customWidth="1"/>
    <col min="10765" max="10765" width="13.42578125" style="14" customWidth="1"/>
    <col min="10766" max="10766" width="10.85546875" style="14" customWidth="1"/>
    <col min="10767" max="11008" width="9.140625" style="14"/>
    <col min="11009" max="11009" width="5.7109375" style="14" customWidth="1"/>
    <col min="11010" max="11010" width="37.5703125" style="14" customWidth="1"/>
    <col min="11011" max="11011" width="21" style="14" customWidth="1"/>
    <col min="11012" max="11012" width="26.5703125" style="14" customWidth="1"/>
    <col min="11013" max="11013" width="14.140625" style="14" customWidth="1"/>
    <col min="11014" max="11014" width="6.28515625" style="14" customWidth="1"/>
    <col min="11015" max="11015" width="8.28515625" style="14" customWidth="1"/>
    <col min="11016" max="11016" width="5.5703125" style="14" customWidth="1"/>
    <col min="11017" max="11017" width="24.7109375" style="14" customWidth="1"/>
    <col min="11018" max="11018" width="12.28515625" style="14" customWidth="1"/>
    <col min="11019" max="11019" width="5.7109375" style="14" customWidth="1"/>
    <col min="11020" max="11020" width="10.5703125" style="14" customWidth="1"/>
    <col min="11021" max="11021" width="13.42578125" style="14" customWidth="1"/>
    <col min="11022" max="11022" width="10.85546875" style="14" customWidth="1"/>
    <col min="11023" max="11264" width="9.140625" style="14"/>
    <col min="11265" max="11265" width="5.7109375" style="14" customWidth="1"/>
    <col min="11266" max="11266" width="37.5703125" style="14" customWidth="1"/>
    <col min="11267" max="11267" width="21" style="14" customWidth="1"/>
    <col min="11268" max="11268" width="26.5703125" style="14" customWidth="1"/>
    <col min="11269" max="11269" width="14.140625" style="14" customWidth="1"/>
    <col min="11270" max="11270" width="6.28515625" style="14" customWidth="1"/>
    <col min="11271" max="11271" width="8.28515625" style="14" customWidth="1"/>
    <col min="11272" max="11272" width="5.5703125" style="14" customWidth="1"/>
    <col min="11273" max="11273" width="24.7109375" style="14" customWidth="1"/>
    <col min="11274" max="11274" width="12.28515625" style="14" customWidth="1"/>
    <col min="11275" max="11275" width="5.7109375" style="14" customWidth="1"/>
    <col min="11276" max="11276" width="10.5703125" style="14" customWidth="1"/>
    <col min="11277" max="11277" width="13.42578125" style="14" customWidth="1"/>
    <col min="11278" max="11278" width="10.85546875" style="14" customWidth="1"/>
    <col min="11279" max="11520" width="9.140625" style="14"/>
    <col min="11521" max="11521" width="5.7109375" style="14" customWidth="1"/>
    <col min="11522" max="11522" width="37.5703125" style="14" customWidth="1"/>
    <col min="11523" max="11523" width="21" style="14" customWidth="1"/>
    <col min="11524" max="11524" width="26.5703125" style="14" customWidth="1"/>
    <col min="11525" max="11525" width="14.140625" style="14" customWidth="1"/>
    <col min="11526" max="11526" width="6.28515625" style="14" customWidth="1"/>
    <col min="11527" max="11527" width="8.28515625" style="14" customWidth="1"/>
    <col min="11528" max="11528" width="5.5703125" style="14" customWidth="1"/>
    <col min="11529" max="11529" width="24.7109375" style="14" customWidth="1"/>
    <col min="11530" max="11530" width="12.28515625" style="14" customWidth="1"/>
    <col min="11531" max="11531" width="5.7109375" style="14" customWidth="1"/>
    <col min="11532" max="11532" width="10.5703125" style="14" customWidth="1"/>
    <col min="11533" max="11533" width="13.42578125" style="14" customWidth="1"/>
    <col min="11534" max="11534" width="10.85546875" style="14" customWidth="1"/>
    <col min="11535" max="11776" width="9.140625" style="14"/>
    <col min="11777" max="11777" width="5.7109375" style="14" customWidth="1"/>
    <col min="11778" max="11778" width="37.5703125" style="14" customWidth="1"/>
    <col min="11779" max="11779" width="21" style="14" customWidth="1"/>
    <col min="11780" max="11780" width="26.5703125" style="14" customWidth="1"/>
    <col min="11781" max="11781" width="14.140625" style="14" customWidth="1"/>
    <col min="11782" max="11782" width="6.28515625" style="14" customWidth="1"/>
    <col min="11783" max="11783" width="8.28515625" style="14" customWidth="1"/>
    <col min="11784" max="11784" width="5.5703125" style="14" customWidth="1"/>
    <col min="11785" max="11785" width="24.7109375" style="14" customWidth="1"/>
    <col min="11786" max="11786" width="12.28515625" style="14" customWidth="1"/>
    <col min="11787" max="11787" width="5.7109375" style="14" customWidth="1"/>
    <col min="11788" max="11788" width="10.5703125" style="14" customWidth="1"/>
    <col min="11789" max="11789" width="13.42578125" style="14" customWidth="1"/>
    <col min="11790" max="11790" width="10.85546875" style="14" customWidth="1"/>
    <col min="11791" max="12032" width="9.140625" style="14"/>
    <col min="12033" max="12033" width="5.7109375" style="14" customWidth="1"/>
    <col min="12034" max="12034" width="37.5703125" style="14" customWidth="1"/>
    <col min="12035" max="12035" width="21" style="14" customWidth="1"/>
    <col min="12036" max="12036" width="26.5703125" style="14" customWidth="1"/>
    <col min="12037" max="12037" width="14.140625" style="14" customWidth="1"/>
    <col min="12038" max="12038" width="6.28515625" style="14" customWidth="1"/>
    <col min="12039" max="12039" width="8.28515625" style="14" customWidth="1"/>
    <col min="12040" max="12040" width="5.5703125" style="14" customWidth="1"/>
    <col min="12041" max="12041" width="24.7109375" style="14" customWidth="1"/>
    <col min="12042" max="12042" width="12.28515625" style="14" customWidth="1"/>
    <col min="12043" max="12043" width="5.7109375" style="14" customWidth="1"/>
    <col min="12044" max="12044" width="10.5703125" style="14" customWidth="1"/>
    <col min="12045" max="12045" width="13.42578125" style="14" customWidth="1"/>
    <col min="12046" max="12046" width="10.85546875" style="14" customWidth="1"/>
    <col min="12047" max="12288" width="9.140625" style="14"/>
    <col min="12289" max="12289" width="5.7109375" style="14" customWidth="1"/>
    <col min="12290" max="12290" width="37.5703125" style="14" customWidth="1"/>
    <col min="12291" max="12291" width="21" style="14" customWidth="1"/>
    <col min="12292" max="12292" width="26.5703125" style="14" customWidth="1"/>
    <col min="12293" max="12293" width="14.140625" style="14" customWidth="1"/>
    <col min="12294" max="12294" width="6.28515625" style="14" customWidth="1"/>
    <col min="12295" max="12295" width="8.28515625" style="14" customWidth="1"/>
    <col min="12296" max="12296" width="5.5703125" style="14" customWidth="1"/>
    <col min="12297" max="12297" width="24.7109375" style="14" customWidth="1"/>
    <col min="12298" max="12298" width="12.28515625" style="14" customWidth="1"/>
    <col min="12299" max="12299" width="5.7109375" style="14" customWidth="1"/>
    <col min="12300" max="12300" width="10.5703125" style="14" customWidth="1"/>
    <col min="12301" max="12301" width="13.42578125" style="14" customWidth="1"/>
    <col min="12302" max="12302" width="10.85546875" style="14" customWidth="1"/>
    <col min="12303" max="12544" width="9.140625" style="14"/>
    <col min="12545" max="12545" width="5.7109375" style="14" customWidth="1"/>
    <col min="12546" max="12546" width="37.5703125" style="14" customWidth="1"/>
    <col min="12547" max="12547" width="21" style="14" customWidth="1"/>
    <col min="12548" max="12548" width="26.5703125" style="14" customWidth="1"/>
    <col min="12549" max="12549" width="14.140625" style="14" customWidth="1"/>
    <col min="12550" max="12550" width="6.28515625" style="14" customWidth="1"/>
    <col min="12551" max="12551" width="8.28515625" style="14" customWidth="1"/>
    <col min="12552" max="12552" width="5.5703125" style="14" customWidth="1"/>
    <col min="12553" max="12553" width="24.7109375" style="14" customWidth="1"/>
    <col min="12554" max="12554" width="12.28515625" style="14" customWidth="1"/>
    <col min="12555" max="12555" width="5.7109375" style="14" customWidth="1"/>
    <col min="12556" max="12556" width="10.5703125" style="14" customWidth="1"/>
    <col min="12557" max="12557" width="13.42578125" style="14" customWidth="1"/>
    <col min="12558" max="12558" width="10.85546875" style="14" customWidth="1"/>
    <col min="12559" max="12800" width="9.140625" style="14"/>
    <col min="12801" max="12801" width="5.7109375" style="14" customWidth="1"/>
    <col min="12802" max="12802" width="37.5703125" style="14" customWidth="1"/>
    <col min="12803" max="12803" width="21" style="14" customWidth="1"/>
    <col min="12804" max="12804" width="26.5703125" style="14" customWidth="1"/>
    <col min="12805" max="12805" width="14.140625" style="14" customWidth="1"/>
    <col min="12806" max="12806" width="6.28515625" style="14" customWidth="1"/>
    <col min="12807" max="12807" width="8.28515625" style="14" customWidth="1"/>
    <col min="12808" max="12808" width="5.5703125" style="14" customWidth="1"/>
    <col min="12809" max="12809" width="24.7109375" style="14" customWidth="1"/>
    <col min="12810" max="12810" width="12.28515625" style="14" customWidth="1"/>
    <col min="12811" max="12811" width="5.7109375" style="14" customWidth="1"/>
    <col min="12812" max="12812" width="10.5703125" style="14" customWidth="1"/>
    <col min="12813" max="12813" width="13.42578125" style="14" customWidth="1"/>
    <col min="12814" max="12814" width="10.85546875" style="14" customWidth="1"/>
    <col min="12815" max="13056" width="9.140625" style="14"/>
    <col min="13057" max="13057" width="5.7109375" style="14" customWidth="1"/>
    <col min="13058" max="13058" width="37.5703125" style="14" customWidth="1"/>
    <col min="13059" max="13059" width="21" style="14" customWidth="1"/>
    <col min="13060" max="13060" width="26.5703125" style="14" customWidth="1"/>
    <col min="13061" max="13061" width="14.140625" style="14" customWidth="1"/>
    <col min="13062" max="13062" width="6.28515625" style="14" customWidth="1"/>
    <col min="13063" max="13063" width="8.28515625" style="14" customWidth="1"/>
    <col min="13064" max="13064" width="5.5703125" style="14" customWidth="1"/>
    <col min="13065" max="13065" width="24.7109375" style="14" customWidth="1"/>
    <col min="13066" max="13066" width="12.28515625" style="14" customWidth="1"/>
    <col min="13067" max="13067" width="5.7109375" style="14" customWidth="1"/>
    <col min="13068" max="13068" width="10.5703125" style="14" customWidth="1"/>
    <col min="13069" max="13069" width="13.42578125" style="14" customWidth="1"/>
    <col min="13070" max="13070" width="10.85546875" style="14" customWidth="1"/>
    <col min="13071" max="13312" width="9.140625" style="14"/>
    <col min="13313" max="13313" width="5.7109375" style="14" customWidth="1"/>
    <col min="13314" max="13314" width="37.5703125" style="14" customWidth="1"/>
    <col min="13315" max="13315" width="21" style="14" customWidth="1"/>
    <col min="13316" max="13316" width="26.5703125" style="14" customWidth="1"/>
    <col min="13317" max="13317" width="14.140625" style="14" customWidth="1"/>
    <col min="13318" max="13318" width="6.28515625" style="14" customWidth="1"/>
    <col min="13319" max="13319" width="8.28515625" style="14" customWidth="1"/>
    <col min="13320" max="13320" width="5.5703125" style="14" customWidth="1"/>
    <col min="13321" max="13321" width="24.7109375" style="14" customWidth="1"/>
    <col min="13322" max="13322" width="12.28515625" style="14" customWidth="1"/>
    <col min="13323" max="13323" width="5.7109375" style="14" customWidth="1"/>
    <col min="13324" max="13324" width="10.5703125" style="14" customWidth="1"/>
    <col min="13325" max="13325" width="13.42578125" style="14" customWidth="1"/>
    <col min="13326" max="13326" width="10.85546875" style="14" customWidth="1"/>
    <col min="13327" max="13568" width="9.140625" style="14"/>
    <col min="13569" max="13569" width="5.7109375" style="14" customWidth="1"/>
    <col min="13570" max="13570" width="37.5703125" style="14" customWidth="1"/>
    <col min="13571" max="13571" width="21" style="14" customWidth="1"/>
    <col min="13572" max="13572" width="26.5703125" style="14" customWidth="1"/>
    <col min="13573" max="13573" width="14.140625" style="14" customWidth="1"/>
    <col min="13574" max="13574" width="6.28515625" style="14" customWidth="1"/>
    <col min="13575" max="13575" width="8.28515625" style="14" customWidth="1"/>
    <col min="13576" max="13576" width="5.5703125" style="14" customWidth="1"/>
    <col min="13577" max="13577" width="24.7109375" style="14" customWidth="1"/>
    <col min="13578" max="13578" width="12.28515625" style="14" customWidth="1"/>
    <col min="13579" max="13579" width="5.7109375" style="14" customWidth="1"/>
    <col min="13580" max="13580" width="10.5703125" style="14" customWidth="1"/>
    <col min="13581" max="13581" width="13.42578125" style="14" customWidth="1"/>
    <col min="13582" max="13582" width="10.85546875" style="14" customWidth="1"/>
    <col min="13583" max="13824" width="9.140625" style="14"/>
    <col min="13825" max="13825" width="5.7109375" style="14" customWidth="1"/>
    <col min="13826" max="13826" width="37.5703125" style="14" customWidth="1"/>
    <col min="13827" max="13827" width="21" style="14" customWidth="1"/>
    <col min="13828" max="13828" width="26.5703125" style="14" customWidth="1"/>
    <col min="13829" max="13829" width="14.140625" style="14" customWidth="1"/>
    <col min="13830" max="13830" width="6.28515625" style="14" customWidth="1"/>
    <col min="13831" max="13831" width="8.28515625" style="14" customWidth="1"/>
    <col min="13832" max="13832" width="5.5703125" style="14" customWidth="1"/>
    <col min="13833" max="13833" width="24.7109375" style="14" customWidth="1"/>
    <col min="13834" max="13834" width="12.28515625" style="14" customWidth="1"/>
    <col min="13835" max="13835" width="5.7109375" style="14" customWidth="1"/>
    <col min="13836" max="13836" width="10.5703125" style="14" customWidth="1"/>
    <col min="13837" max="13837" width="13.42578125" style="14" customWidth="1"/>
    <col min="13838" max="13838" width="10.85546875" style="14" customWidth="1"/>
    <col min="13839" max="14080" width="9.140625" style="14"/>
    <col min="14081" max="14081" width="5.7109375" style="14" customWidth="1"/>
    <col min="14082" max="14082" width="37.5703125" style="14" customWidth="1"/>
    <col min="14083" max="14083" width="21" style="14" customWidth="1"/>
    <col min="14084" max="14084" width="26.5703125" style="14" customWidth="1"/>
    <col min="14085" max="14085" width="14.140625" style="14" customWidth="1"/>
    <col min="14086" max="14086" width="6.28515625" style="14" customWidth="1"/>
    <col min="14087" max="14087" width="8.28515625" style="14" customWidth="1"/>
    <col min="14088" max="14088" width="5.5703125" style="14" customWidth="1"/>
    <col min="14089" max="14089" width="24.7109375" style="14" customWidth="1"/>
    <col min="14090" max="14090" width="12.28515625" style="14" customWidth="1"/>
    <col min="14091" max="14091" width="5.7109375" style="14" customWidth="1"/>
    <col min="14092" max="14092" width="10.5703125" style="14" customWidth="1"/>
    <col min="14093" max="14093" width="13.42578125" style="14" customWidth="1"/>
    <col min="14094" max="14094" width="10.85546875" style="14" customWidth="1"/>
    <col min="14095" max="14336" width="9.140625" style="14"/>
    <col min="14337" max="14337" width="5.7109375" style="14" customWidth="1"/>
    <col min="14338" max="14338" width="37.5703125" style="14" customWidth="1"/>
    <col min="14339" max="14339" width="21" style="14" customWidth="1"/>
    <col min="14340" max="14340" width="26.5703125" style="14" customWidth="1"/>
    <col min="14341" max="14341" width="14.140625" style="14" customWidth="1"/>
    <col min="14342" max="14342" width="6.28515625" style="14" customWidth="1"/>
    <col min="14343" max="14343" width="8.28515625" style="14" customWidth="1"/>
    <col min="14344" max="14344" width="5.5703125" style="14" customWidth="1"/>
    <col min="14345" max="14345" width="24.7109375" style="14" customWidth="1"/>
    <col min="14346" max="14346" width="12.28515625" style="14" customWidth="1"/>
    <col min="14347" max="14347" width="5.7109375" style="14" customWidth="1"/>
    <col min="14348" max="14348" width="10.5703125" style="14" customWidth="1"/>
    <col min="14349" max="14349" width="13.42578125" style="14" customWidth="1"/>
    <col min="14350" max="14350" width="10.85546875" style="14" customWidth="1"/>
    <col min="14351" max="14592" width="9.140625" style="14"/>
    <col min="14593" max="14593" width="5.7109375" style="14" customWidth="1"/>
    <col min="14594" max="14594" width="37.5703125" style="14" customWidth="1"/>
    <col min="14595" max="14595" width="21" style="14" customWidth="1"/>
    <col min="14596" max="14596" width="26.5703125" style="14" customWidth="1"/>
    <col min="14597" max="14597" width="14.140625" style="14" customWidth="1"/>
    <col min="14598" max="14598" width="6.28515625" style="14" customWidth="1"/>
    <col min="14599" max="14599" width="8.28515625" style="14" customWidth="1"/>
    <col min="14600" max="14600" width="5.5703125" style="14" customWidth="1"/>
    <col min="14601" max="14601" width="24.7109375" style="14" customWidth="1"/>
    <col min="14602" max="14602" width="12.28515625" style="14" customWidth="1"/>
    <col min="14603" max="14603" width="5.7109375" style="14" customWidth="1"/>
    <col min="14604" max="14604" width="10.5703125" style="14" customWidth="1"/>
    <col min="14605" max="14605" width="13.42578125" style="14" customWidth="1"/>
    <col min="14606" max="14606" width="10.85546875" style="14" customWidth="1"/>
    <col min="14607" max="14848" width="9.140625" style="14"/>
    <col min="14849" max="14849" width="5.7109375" style="14" customWidth="1"/>
    <col min="14850" max="14850" width="37.5703125" style="14" customWidth="1"/>
    <col min="14851" max="14851" width="21" style="14" customWidth="1"/>
    <col min="14852" max="14852" width="26.5703125" style="14" customWidth="1"/>
    <col min="14853" max="14853" width="14.140625" style="14" customWidth="1"/>
    <col min="14854" max="14854" width="6.28515625" style="14" customWidth="1"/>
    <col min="14855" max="14855" width="8.28515625" style="14" customWidth="1"/>
    <col min="14856" max="14856" width="5.5703125" style="14" customWidth="1"/>
    <col min="14857" max="14857" width="24.7109375" style="14" customWidth="1"/>
    <col min="14858" max="14858" width="12.28515625" style="14" customWidth="1"/>
    <col min="14859" max="14859" width="5.7109375" style="14" customWidth="1"/>
    <col min="14860" max="14860" width="10.5703125" style="14" customWidth="1"/>
    <col min="14861" max="14861" width="13.42578125" style="14" customWidth="1"/>
    <col min="14862" max="14862" width="10.85546875" style="14" customWidth="1"/>
    <col min="14863" max="15104" width="9.140625" style="14"/>
    <col min="15105" max="15105" width="5.7109375" style="14" customWidth="1"/>
    <col min="15106" max="15106" width="37.5703125" style="14" customWidth="1"/>
    <col min="15107" max="15107" width="21" style="14" customWidth="1"/>
    <col min="15108" max="15108" width="26.5703125" style="14" customWidth="1"/>
    <col min="15109" max="15109" width="14.140625" style="14" customWidth="1"/>
    <col min="15110" max="15110" width="6.28515625" style="14" customWidth="1"/>
    <col min="15111" max="15111" width="8.28515625" style="14" customWidth="1"/>
    <col min="15112" max="15112" width="5.5703125" style="14" customWidth="1"/>
    <col min="15113" max="15113" width="24.7109375" style="14" customWidth="1"/>
    <col min="15114" max="15114" width="12.28515625" style="14" customWidth="1"/>
    <col min="15115" max="15115" width="5.7109375" style="14" customWidth="1"/>
    <col min="15116" max="15116" width="10.5703125" style="14" customWidth="1"/>
    <col min="15117" max="15117" width="13.42578125" style="14" customWidth="1"/>
    <col min="15118" max="15118" width="10.85546875" style="14" customWidth="1"/>
    <col min="15119" max="15360" width="9.140625" style="14"/>
    <col min="15361" max="15361" width="5.7109375" style="14" customWidth="1"/>
    <col min="15362" max="15362" width="37.5703125" style="14" customWidth="1"/>
    <col min="15363" max="15363" width="21" style="14" customWidth="1"/>
    <col min="15364" max="15364" width="26.5703125" style="14" customWidth="1"/>
    <col min="15365" max="15365" width="14.140625" style="14" customWidth="1"/>
    <col min="15366" max="15366" width="6.28515625" style="14" customWidth="1"/>
    <col min="15367" max="15367" width="8.28515625" style="14" customWidth="1"/>
    <col min="15368" max="15368" width="5.5703125" style="14" customWidth="1"/>
    <col min="15369" max="15369" width="24.7109375" style="14" customWidth="1"/>
    <col min="15370" max="15370" width="12.28515625" style="14" customWidth="1"/>
    <col min="15371" max="15371" width="5.7109375" style="14" customWidth="1"/>
    <col min="15372" max="15372" width="10.5703125" style="14" customWidth="1"/>
    <col min="15373" max="15373" width="13.42578125" style="14" customWidth="1"/>
    <col min="15374" max="15374" width="10.85546875" style="14" customWidth="1"/>
    <col min="15375" max="15616" width="9.140625" style="14"/>
    <col min="15617" max="15617" width="5.7109375" style="14" customWidth="1"/>
    <col min="15618" max="15618" width="37.5703125" style="14" customWidth="1"/>
    <col min="15619" max="15619" width="21" style="14" customWidth="1"/>
    <col min="15620" max="15620" width="26.5703125" style="14" customWidth="1"/>
    <col min="15621" max="15621" width="14.140625" style="14" customWidth="1"/>
    <col min="15622" max="15622" width="6.28515625" style="14" customWidth="1"/>
    <col min="15623" max="15623" width="8.28515625" style="14" customWidth="1"/>
    <col min="15624" max="15624" width="5.5703125" style="14" customWidth="1"/>
    <col min="15625" max="15625" width="24.7109375" style="14" customWidth="1"/>
    <col min="15626" max="15626" width="12.28515625" style="14" customWidth="1"/>
    <col min="15627" max="15627" width="5.7109375" style="14" customWidth="1"/>
    <col min="15628" max="15628" width="10.5703125" style="14" customWidth="1"/>
    <col min="15629" max="15629" width="13.42578125" style="14" customWidth="1"/>
    <col min="15630" max="15630" width="10.85546875" style="14" customWidth="1"/>
    <col min="15631" max="15872" width="9.140625" style="14"/>
    <col min="15873" max="15873" width="5.7109375" style="14" customWidth="1"/>
    <col min="15874" max="15874" width="37.5703125" style="14" customWidth="1"/>
    <col min="15875" max="15875" width="21" style="14" customWidth="1"/>
    <col min="15876" max="15876" width="26.5703125" style="14" customWidth="1"/>
    <col min="15877" max="15877" width="14.140625" style="14" customWidth="1"/>
    <col min="15878" max="15878" width="6.28515625" style="14" customWidth="1"/>
    <col min="15879" max="15879" width="8.28515625" style="14" customWidth="1"/>
    <col min="15880" max="15880" width="5.5703125" style="14" customWidth="1"/>
    <col min="15881" max="15881" width="24.7109375" style="14" customWidth="1"/>
    <col min="15882" max="15882" width="12.28515625" style="14" customWidth="1"/>
    <col min="15883" max="15883" width="5.7109375" style="14" customWidth="1"/>
    <col min="15884" max="15884" width="10.5703125" style="14" customWidth="1"/>
    <col min="15885" max="15885" width="13.42578125" style="14" customWidth="1"/>
    <col min="15886" max="15886" width="10.85546875" style="14" customWidth="1"/>
    <col min="15887" max="16128" width="9.140625" style="14"/>
    <col min="16129" max="16129" width="5.7109375" style="14" customWidth="1"/>
    <col min="16130" max="16130" width="37.5703125" style="14" customWidth="1"/>
    <col min="16131" max="16131" width="21" style="14" customWidth="1"/>
    <col min="16132" max="16132" width="26.5703125" style="14" customWidth="1"/>
    <col min="16133" max="16133" width="14.140625" style="14" customWidth="1"/>
    <col min="16134" max="16134" width="6.28515625" style="14" customWidth="1"/>
    <col min="16135" max="16135" width="8.28515625" style="14" customWidth="1"/>
    <col min="16136" max="16136" width="5.5703125" style="14" customWidth="1"/>
    <col min="16137" max="16137" width="24.7109375" style="14" customWidth="1"/>
    <col min="16138" max="16138" width="12.28515625" style="14" customWidth="1"/>
    <col min="16139" max="16139" width="5.7109375" style="14" customWidth="1"/>
    <col min="16140" max="16140" width="10.5703125" style="14" customWidth="1"/>
    <col min="16141" max="16141" width="13.42578125" style="14" customWidth="1"/>
    <col min="16142" max="16142" width="10.85546875" style="14" customWidth="1"/>
    <col min="16143" max="16384" width="9.140625" style="14"/>
  </cols>
  <sheetData>
    <row r="1" spans="1:14" ht="21" customHeight="1">
      <c r="A1" s="2" t="s">
        <v>1628</v>
      </c>
      <c r="B1" s="12"/>
      <c r="C1" s="12"/>
      <c r="D1" s="12"/>
      <c r="E1" s="12"/>
      <c r="G1" s="83"/>
      <c r="I1" s="153" t="s">
        <v>1273</v>
      </c>
      <c r="J1" s="153"/>
      <c r="K1" s="153"/>
      <c r="L1" s="153"/>
      <c r="M1" s="153"/>
      <c r="N1" s="153"/>
    </row>
    <row r="2" spans="1:14" s="1" customFormat="1" ht="76.5">
      <c r="A2" s="5" t="s">
        <v>474</v>
      </c>
      <c r="B2" s="4" t="s">
        <v>71</v>
      </c>
      <c r="C2" s="4" t="s">
        <v>502</v>
      </c>
      <c r="D2" s="4" t="s">
        <v>1270</v>
      </c>
      <c r="E2" s="5" t="s">
        <v>1271</v>
      </c>
      <c r="F2" s="4" t="s">
        <v>1274</v>
      </c>
      <c r="G2" s="84" t="s">
        <v>1272</v>
      </c>
      <c r="H2" s="3" t="s">
        <v>1578</v>
      </c>
      <c r="I2" s="17" t="s">
        <v>456</v>
      </c>
      <c r="J2" s="17" t="s">
        <v>1583</v>
      </c>
      <c r="K2" s="18" t="s">
        <v>503</v>
      </c>
      <c r="L2" s="10" t="s">
        <v>1400</v>
      </c>
      <c r="M2" s="10" t="s">
        <v>494</v>
      </c>
      <c r="N2" s="17" t="s">
        <v>577</v>
      </c>
    </row>
    <row r="3" spans="1:14">
      <c r="A3" s="29" t="s">
        <v>303</v>
      </c>
      <c r="B3" s="13" t="s">
        <v>1363</v>
      </c>
      <c r="C3" s="13"/>
      <c r="D3" s="13"/>
      <c r="E3" s="30"/>
      <c r="F3" s="31" t="s">
        <v>72</v>
      </c>
      <c r="G3" s="50"/>
      <c r="H3" s="32"/>
      <c r="I3" s="101"/>
      <c r="J3" s="101"/>
      <c r="K3" s="104"/>
      <c r="L3" s="97"/>
      <c r="M3" s="33">
        <f>G3*L3</f>
        <v>0</v>
      </c>
      <c r="N3" s="101"/>
    </row>
    <row r="4" spans="1:14">
      <c r="A4" s="29" t="s">
        <v>304</v>
      </c>
      <c r="B4" s="13" t="s">
        <v>1038</v>
      </c>
      <c r="C4" s="13"/>
      <c r="D4" s="13"/>
      <c r="E4" s="30"/>
      <c r="F4" s="31" t="s">
        <v>72</v>
      </c>
      <c r="G4" s="50">
        <v>15</v>
      </c>
      <c r="H4" s="32"/>
      <c r="I4" s="101"/>
      <c r="J4" s="101"/>
      <c r="K4" s="104"/>
      <c r="L4" s="97"/>
      <c r="M4" s="33">
        <f>G4*L4</f>
        <v>0</v>
      </c>
      <c r="N4" s="101"/>
    </row>
    <row r="5" spans="1:14">
      <c r="A5" s="29" t="s">
        <v>305</v>
      </c>
      <c r="B5" s="13" t="s">
        <v>50</v>
      </c>
      <c r="C5" s="13"/>
      <c r="D5" s="13"/>
      <c r="E5" s="30"/>
      <c r="F5" s="31" t="s">
        <v>72</v>
      </c>
      <c r="G5" s="50"/>
      <c r="H5" s="32"/>
      <c r="I5" s="101"/>
      <c r="J5" s="101"/>
      <c r="K5" s="104"/>
      <c r="L5" s="97"/>
      <c r="M5" s="33">
        <f>G5*L5</f>
        <v>0</v>
      </c>
      <c r="N5" s="101"/>
    </row>
    <row r="6" spans="1:14">
      <c r="A6" s="29" t="s">
        <v>306</v>
      </c>
      <c r="B6" s="13" t="s">
        <v>1364</v>
      </c>
      <c r="C6" s="13"/>
      <c r="D6" s="13"/>
      <c r="E6" s="30"/>
      <c r="F6" s="31" t="s">
        <v>72</v>
      </c>
      <c r="G6" s="50"/>
      <c r="H6" s="32"/>
      <c r="I6" s="101"/>
      <c r="J6" s="101"/>
      <c r="K6" s="104"/>
      <c r="L6" s="97"/>
      <c r="M6" s="33">
        <f>G6*L6</f>
        <v>0</v>
      </c>
      <c r="N6" s="101"/>
    </row>
    <row r="7" spans="1:14" ht="13.5" thickBot="1">
      <c r="A7" s="29" t="s">
        <v>307</v>
      </c>
      <c r="B7" s="13" t="s">
        <v>1487</v>
      </c>
      <c r="C7" s="13"/>
      <c r="D7" s="13"/>
      <c r="E7" s="30"/>
      <c r="F7" s="31" t="s">
        <v>72</v>
      </c>
      <c r="G7" s="50">
        <v>40</v>
      </c>
      <c r="H7" s="32"/>
      <c r="I7" s="101"/>
      <c r="J7" s="101"/>
      <c r="K7" s="104"/>
      <c r="L7" s="97"/>
      <c r="M7" s="33">
        <f>G7*L7</f>
        <v>0</v>
      </c>
      <c r="N7" s="101"/>
    </row>
    <row r="8" spans="1:14" ht="25.5" customHeight="1" thickBot="1">
      <c r="I8" s="154" t="s">
        <v>1408</v>
      </c>
      <c r="J8" s="155"/>
      <c r="K8" s="155"/>
      <c r="L8" s="155"/>
      <c r="M8" s="156">
        <f>SUM(M3:M7)</f>
        <v>0</v>
      </c>
      <c r="N8" s="157"/>
    </row>
  </sheetData>
  <sheetProtection password="C935" sheet="1" objects="1" scenarios="1" formatCells="0" formatColumns="0" formatRows="0" insertColumns="0" insertRows="0"/>
  <mergeCells count="3">
    <mergeCell ref="I1:N1"/>
    <mergeCell ref="I8:L8"/>
    <mergeCell ref="M8:N8"/>
  </mergeCells>
  <printOptions horizontalCentered="1"/>
  <pageMargins left="0.15748031496062992" right="0.15748031496062992" top="0.78740157480314965" bottom="0.59055118110236227" header="0" footer="0"/>
  <pageSetup paperSize="9" scale="67" orientation="landscape" r:id="rId1"/>
  <headerFooter alignWithMargins="0">
    <oddHeader>&amp;L&amp;"Arial,Krepko"&amp;F&amp;C&amp;8DOBAVA ŽIVIL ZA POTREBE VRTCA IN OSNOVNIH ŠOL OBČINE BREŽICE ZA LETO 2017</oddHeader>
    <oddFooter>&amp;C&amp;A&amp;R&amp;P od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19"/>
  <sheetViews>
    <sheetView workbookViewId="0">
      <selection activeCell="D26" sqref="D26"/>
    </sheetView>
  </sheetViews>
  <sheetFormatPr defaultRowHeight="12.75"/>
  <cols>
    <col min="1" max="1" width="5.7109375" style="36" customWidth="1"/>
    <col min="2" max="2" width="37.5703125" style="14" customWidth="1"/>
    <col min="3" max="3" width="21" style="14" customWidth="1"/>
    <col min="4" max="4" width="26.5703125" style="14" customWidth="1"/>
    <col min="5" max="5" width="14.140625" style="37" customWidth="1"/>
    <col min="6" max="6" width="6.28515625" style="1" customWidth="1"/>
    <col min="7" max="7" width="8.28515625" style="46" customWidth="1"/>
    <col min="8" max="8" width="5.5703125" style="28" customWidth="1"/>
    <col min="9" max="9" width="24.7109375" style="1" customWidth="1"/>
    <col min="10" max="10" width="12.28515625" style="1" customWidth="1"/>
    <col min="11" max="11" width="5.7109375" style="46" customWidth="1"/>
    <col min="12" max="12" width="10.5703125" style="145" customWidth="1"/>
    <col min="13" max="13" width="13.42578125" style="28" customWidth="1"/>
    <col min="14" max="14" width="10.85546875" style="1" customWidth="1"/>
    <col min="15" max="256" width="9.140625" style="14"/>
    <col min="257" max="257" width="5.7109375" style="14" customWidth="1"/>
    <col min="258" max="258" width="37.5703125" style="14" customWidth="1"/>
    <col min="259" max="259" width="21" style="14" customWidth="1"/>
    <col min="260" max="260" width="26.5703125" style="14" customWidth="1"/>
    <col min="261" max="261" width="14.140625" style="14" customWidth="1"/>
    <col min="262" max="262" width="6.28515625" style="14" customWidth="1"/>
    <col min="263" max="263" width="8.28515625" style="14" customWidth="1"/>
    <col min="264" max="264" width="5.5703125" style="14" customWidth="1"/>
    <col min="265" max="265" width="24.7109375" style="14" customWidth="1"/>
    <col min="266" max="266" width="12.28515625" style="14" customWidth="1"/>
    <col min="267" max="267" width="5.7109375" style="14" customWidth="1"/>
    <col min="268" max="268" width="10.5703125" style="14" customWidth="1"/>
    <col min="269" max="269" width="13.42578125" style="14" customWidth="1"/>
    <col min="270" max="270" width="10.85546875" style="14" customWidth="1"/>
    <col min="271" max="512" width="9.140625" style="14"/>
    <col min="513" max="513" width="5.7109375" style="14" customWidth="1"/>
    <col min="514" max="514" width="37.5703125" style="14" customWidth="1"/>
    <col min="515" max="515" width="21" style="14" customWidth="1"/>
    <col min="516" max="516" width="26.5703125" style="14" customWidth="1"/>
    <col min="517" max="517" width="14.140625" style="14" customWidth="1"/>
    <col min="518" max="518" width="6.28515625" style="14" customWidth="1"/>
    <col min="519" max="519" width="8.28515625" style="14" customWidth="1"/>
    <col min="520" max="520" width="5.5703125" style="14" customWidth="1"/>
    <col min="521" max="521" width="24.7109375" style="14" customWidth="1"/>
    <col min="522" max="522" width="12.28515625" style="14" customWidth="1"/>
    <col min="523" max="523" width="5.7109375" style="14" customWidth="1"/>
    <col min="524" max="524" width="10.5703125" style="14" customWidth="1"/>
    <col min="525" max="525" width="13.42578125" style="14" customWidth="1"/>
    <col min="526" max="526" width="10.85546875" style="14" customWidth="1"/>
    <col min="527" max="768" width="9.140625" style="14"/>
    <col min="769" max="769" width="5.7109375" style="14" customWidth="1"/>
    <col min="770" max="770" width="37.5703125" style="14" customWidth="1"/>
    <col min="771" max="771" width="21" style="14" customWidth="1"/>
    <col min="772" max="772" width="26.5703125" style="14" customWidth="1"/>
    <col min="773" max="773" width="14.140625" style="14" customWidth="1"/>
    <col min="774" max="774" width="6.28515625" style="14" customWidth="1"/>
    <col min="775" max="775" width="8.28515625" style="14" customWidth="1"/>
    <col min="776" max="776" width="5.5703125" style="14" customWidth="1"/>
    <col min="777" max="777" width="24.7109375" style="14" customWidth="1"/>
    <col min="778" max="778" width="12.28515625" style="14" customWidth="1"/>
    <col min="779" max="779" width="5.7109375" style="14" customWidth="1"/>
    <col min="780" max="780" width="10.5703125" style="14" customWidth="1"/>
    <col min="781" max="781" width="13.42578125" style="14" customWidth="1"/>
    <col min="782" max="782" width="10.85546875" style="14" customWidth="1"/>
    <col min="783" max="1024" width="9.140625" style="14"/>
    <col min="1025" max="1025" width="5.7109375" style="14" customWidth="1"/>
    <col min="1026" max="1026" width="37.5703125" style="14" customWidth="1"/>
    <col min="1027" max="1027" width="21" style="14" customWidth="1"/>
    <col min="1028" max="1028" width="26.5703125" style="14" customWidth="1"/>
    <col min="1029" max="1029" width="14.140625" style="14" customWidth="1"/>
    <col min="1030" max="1030" width="6.28515625" style="14" customWidth="1"/>
    <col min="1031" max="1031" width="8.28515625" style="14" customWidth="1"/>
    <col min="1032" max="1032" width="5.5703125" style="14" customWidth="1"/>
    <col min="1033" max="1033" width="24.7109375" style="14" customWidth="1"/>
    <col min="1034" max="1034" width="12.28515625" style="14" customWidth="1"/>
    <col min="1035" max="1035" width="5.7109375" style="14" customWidth="1"/>
    <col min="1036" max="1036" width="10.5703125" style="14" customWidth="1"/>
    <col min="1037" max="1037" width="13.42578125" style="14" customWidth="1"/>
    <col min="1038" max="1038" width="10.85546875" style="14" customWidth="1"/>
    <col min="1039" max="1280" width="9.140625" style="14"/>
    <col min="1281" max="1281" width="5.7109375" style="14" customWidth="1"/>
    <col min="1282" max="1282" width="37.5703125" style="14" customWidth="1"/>
    <col min="1283" max="1283" width="21" style="14" customWidth="1"/>
    <col min="1284" max="1284" width="26.5703125" style="14" customWidth="1"/>
    <col min="1285" max="1285" width="14.140625" style="14" customWidth="1"/>
    <col min="1286" max="1286" width="6.28515625" style="14" customWidth="1"/>
    <col min="1287" max="1287" width="8.28515625" style="14" customWidth="1"/>
    <col min="1288" max="1288" width="5.5703125" style="14" customWidth="1"/>
    <col min="1289" max="1289" width="24.7109375" style="14" customWidth="1"/>
    <col min="1290" max="1290" width="12.28515625" style="14" customWidth="1"/>
    <col min="1291" max="1291" width="5.7109375" style="14" customWidth="1"/>
    <col min="1292" max="1292" width="10.5703125" style="14" customWidth="1"/>
    <col min="1293" max="1293" width="13.42578125" style="14" customWidth="1"/>
    <col min="1294" max="1294" width="10.85546875" style="14" customWidth="1"/>
    <col min="1295" max="1536" width="9.140625" style="14"/>
    <col min="1537" max="1537" width="5.7109375" style="14" customWidth="1"/>
    <col min="1538" max="1538" width="37.5703125" style="14" customWidth="1"/>
    <col min="1539" max="1539" width="21" style="14" customWidth="1"/>
    <col min="1540" max="1540" width="26.5703125" style="14" customWidth="1"/>
    <col min="1541" max="1541" width="14.140625" style="14" customWidth="1"/>
    <col min="1542" max="1542" width="6.28515625" style="14" customWidth="1"/>
    <col min="1543" max="1543" width="8.28515625" style="14" customWidth="1"/>
    <col min="1544" max="1544" width="5.5703125" style="14" customWidth="1"/>
    <col min="1545" max="1545" width="24.7109375" style="14" customWidth="1"/>
    <col min="1546" max="1546" width="12.28515625" style="14" customWidth="1"/>
    <col min="1547" max="1547" width="5.7109375" style="14" customWidth="1"/>
    <col min="1548" max="1548" width="10.5703125" style="14" customWidth="1"/>
    <col min="1549" max="1549" width="13.42578125" style="14" customWidth="1"/>
    <col min="1550" max="1550" width="10.85546875" style="14" customWidth="1"/>
    <col min="1551" max="1792" width="9.140625" style="14"/>
    <col min="1793" max="1793" width="5.7109375" style="14" customWidth="1"/>
    <col min="1794" max="1794" width="37.5703125" style="14" customWidth="1"/>
    <col min="1795" max="1795" width="21" style="14" customWidth="1"/>
    <col min="1796" max="1796" width="26.5703125" style="14" customWidth="1"/>
    <col min="1797" max="1797" width="14.140625" style="14" customWidth="1"/>
    <col min="1798" max="1798" width="6.28515625" style="14" customWidth="1"/>
    <col min="1799" max="1799" width="8.28515625" style="14" customWidth="1"/>
    <col min="1800" max="1800" width="5.5703125" style="14" customWidth="1"/>
    <col min="1801" max="1801" width="24.7109375" style="14" customWidth="1"/>
    <col min="1802" max="1802" width="12.28515625" style="14" customWidth="1"/>
    <col min="1803" max="1803" width="5.7109375" style="14" customWidth="1"/>
    <col min="1804" max="1804" width="10.5703125" style="14" customWidth="1"/>
    <col min="1805" max="1805" width="13.42578125" style="14" customWidth="1"/>
    <col min="1806" max="1806" width="10.85546875" style="14" customWidth="1"/>
    <col min="1807" max="2048" width="9.140625" style="14"/>
    <col min="2049" max="2049" width="5.7109375" style="14" customWidth="1"/>
    <col min="2050" max="2050" width="37.5703125" style="14" customWidth="1"/>
    <col min="2051" max="2051" width="21" style="14" customWidth="1"/>
    <col min="2052" max="2052" width="26.5703125" style="14" customWidth="1"/>
    <col min="2053" max="2053" width="14.140625" style="14" customWidth="1"/>
    <col min="2054" max="2054" width="6.28515625" style="14" customWidth="1"/>
    <col min="2055" max="2055" width="8.28515625" style="14" customWidth="1"/>
    <col min="2056" max="2056" width="5.5703125" style="14" customWidth="1"/>
    <col min="2057" max="2057" width="24.7109375" style="14" customWidth="1"/>
    <col min="2058" max="2058" width="12.28515625" style="14" customWidth="1"/>
    <col min="2059" max="2059" width="5.7109375" style="14" customWidth="1"/>
    <col min="2060" max="2060" width="10.5703125" style="14" customWidth="1"/>
    <col min="2061" max="2061" width="13.42578125" style="14" customWidth="1"/>
    <col min="2062" max="2062" width="10.85546875" style="14" customWidth="1"/>
    <col min="2063" max="2304" width="9.140625" style="14"/>
    <col min="2305" max="2305" width="5.7109375" style="14" customWidth="1"/>
    <col min="2306" max="2306" width="37.5703125" style="14" customWidth="1"/>
    <col min="2307" max="2307" width="21" style="14" customWidth="1"/>
    <col min="2308" max="2308" width="26.5703125" style="14" customWidth="1"/>
    <col min="2309" max="2309" width="14.140625" style="14" customWidth="1"/>
    <col min="2310" max="2310" width="6.28515625" style="14" customWidth="1"/>
    <col min="2311" max="2311" width="8.28515625" style="14" customWidth="1"/>
    <col min="2312" max="2312" width="5.5703125" style="14" customWidth="1"/>
    <col min="2313" max="2313" width="24.7109375" style="14" customWidth="1"/>
    <col min="2314" max="2314" width="12.28515625" style="14" customWidth="1"/>
    <col min="2315" max="2315" width="5.7109375" style="14" customWidth="1"/>
    <col min="2316" max="2316" width="10.5703125" style="14" customWidth="1"/>
    <col min="2317" max="2317" width="13.42578125" style="14" customWidth="1"/>
    <col min="2318" max="2318" width="10.85546875" style="14" customWidth="1"/>
    <col min="2319" max="2560" width="9.140625" style="14"/>
    <col min="2561" max="2561" width="5.7109375" style="14" customWidth="1"/>
    <col min="2562" max="2562" width="37.5703125" style="14" customWidth="1"/>
    <col min="2563" max="2563" width="21" style="14" customWidth="1"/>
    <col min="2564" max="2564" width="26.5703125" style="14" customWidth="1"/>
    <col min="2565" max="2565" width="14.140625" style="14" customWidth="1"/>
    <col min="2566" max="2566" width="6.28515625" style="14" customWidth="1"/>
    <col min="2567" max="2567" width="8.28515625" style="14" customWidth="1"/>
    <col min="2568" max="2568" width="5.5703125" style="14" customWidth="1"/>
    <col min="2569" max="2569" width="24.7109375" style="14" customWidth="1"/>
    <col min="2570" max="2570" width="12.28515625" style="14" customWidth="1"/>
    <col min="2571" max="2571" width="5.7109375" style="14" customWidth="1"/>
    <col min="2572" max="2572" width="10.5703125" style="14" customWidth="1"/>
    <col min="2573" max="2573" width="13.42578125" style="14" customWidth="1"/>
    <col min="2574" max="2574" width="10.85546875" style="14" customWidth="1"/>
    <col min="2575" max="2816" width="9.140625" style="14"/>
    <col min="2817" max="2817" width="5.7109375" style="14" customWidth="1"/>
    <col min="2818" max="2818" width="37.5703125" style="14" customWidth="1"/>
    <col min="2819" max="2819" width="21" style="14" customWidth="1"/>
    <col min="2820" max="2820" width="26.5703125" style="14" customWidth="1"/>
    <col min="2821" max="2821" width="14.140625" style="14" customWidth="1"/>
    <col min="2822" max="2822" width="6.28515625" style="14" customWidth="1"/>
    <col min="2823" max="2823" width="8.28515625" style="14" customWidth="1"/>
    <col min="2824" max="2824" width="5.5703125" style="14" customWidth="1"/>
    <col min="2825" max="2825" width="24.7109375" style="14" customWidth="1"/>
    <col min="2826" max="2826" width="12.28515625" style="14" customWidth="1"/>
    <col min="2827" max="2827" width="5.7109375" style="14" customWidth="1"/>
    <col min="2828" max="2828" width="10.5703125" style="14" customWidth="1"/>
    <col min="2829" max="2829" width="13.42578125" style="14" customWidth="1"/>
    <col min="2830" max="2830" width="10.85546875" style="14" customWidth="1"/>
    <col min="2831" max="3072" width="9.140625" style="14"/>
    <col min="3073" max="3073" width="5.7109375" style="14" customWidth="1"/>
    <col min="3074" max="3074" width="37.5703125" style="14" customWidth="1"/>
    <col min="3075" max="3075" width="21" style="14" customWidth="1"/>
    <col min="3076" max="3076" width="26.5703125" style="14" customWidth="1"/>
    <col min="3077" max="3077" width="14.140625" style="14" customWidth="1"/>
    <col min="3078" max="3078" width="6.28515625" style="14" customWidth="1"/>
    <col min="3079" max="3079" width="8.28515625" style="14" customWidth="1"/>
    <col min="3080" max="3080" width="5.5703125" style="14" customWidth="1"/>
    <col min="3081" max="3081" width="24.7109375" style="14" customWidth="1"/>
    <col min="3082" max="3082" width="12.28515625" style="14" customWidth="1"/>
    <col min="3083" max="3083" width="5.7109375" style="14" customWidth="1"/>
    <col min="3084" max="3084" width="10.5703125" style="14" customWidth="1"/>
    <col min="3085" max="3085" width="13.42578125" style="14" customWidth="1"/>
    <col min="3086" max="3086" width="10.85546875" style="14" customWidth="1"/>
    <col min="3087" max="3328" width="9.140625" style="14"/>
    <col min="3329" max="3329" width="5.7109375" style="14" customWidth="1"/>
    <col min="3330" max="3330" width="37.5703125" style="14" customWidth="1"/>
    <col min="3331" max="3331" width="21" style="14" customWidth="1"/>
    <col min="3332" max="3332" width="26.5703125" style="14" customWidth="1"/>
    <col min="3333" max="3333" width="14.140625" style="14" customWidth="1"/>
    <col min="3334" max="3334" width="6.28515625" style="14" customWidth="1"/>
    <col min="3335" max="3335" width="8.28515625" style="14" customWidth="1"/>
    <col min="3336" max="3336" width="5.5703125" style="14" customWidth="1"/>
    <col min="3337" max="3337" width="24.7109375" style="14" customWidth="1"/>
    <col min="3338" max="3338" width="12.28515625" style="14" customWidth="1"/>
    <col min="3339" max="3339" width="5.7109375" style="14" customWidth="1"/>
    <col min="3340" max="3340" width="10.5703125" style="14" customWidth="1"/>
    <col min="3341" max="3341" width="13.42578125" style="14" customWidth="1"/>
    <col min="3342" max="3342" width="10.85546875" style="14" customWidth="1"/>
    <col min="3343" max="3584" width="9.140625" style="14"/>
    <col min="3585" max="3585" width="5.7109375" style="14" customWidth="1"/>
    <col min="3586" max="3586" width="37.5703125" style="14" customWidth="1"/>
    <col min="3587" max="3587" width="21" style="14" customWidth="1"/>
    <col min="3588" max="3588" width="26.5703125" style="14" customWidth="1"/>
    <col min="3589" max="3589" width="14.140625" style="14" customWidth="1"/>
    <col min="3590" max="3590" width="6.28515625" style="14" customWidth="1"/>
    <col min="3591" max="3591" width="8.28515625" style="14" customWidth="1"/>
    <col min="3592" max="3592" width="5.5703125" style="14" customWidth="1"/>
    <col min="3593" max="3593" width="24.7109375" style="14" customWidth="1"/>
    <col min="3594" max="3594" width="12.28515625" style="14" customWidth="1"/>
    <col min="3595" max="3595" width="5.7109375" style="14" customWidth="1"/>
    <col min="3596" max="3596" width="10.5703125" style="14" customWidth="1"/>
    <col min="3597" max="3597" width="13.42578125" style="14" customWidth="1"/>
    <col min="3598" max="3598" width="10.85546875" style="14" customWidth="1"/>
    <col min="3599" max="3840" width="9.140625" style="14"/>
    <col min="3841" max="3841" width="5.7109375" style="14" customWidth="1"/>
    <col min="3842" max="3842" width="37.5703125" style="14" customWidth="1"/>
    <col min="3843" max="3843" width="21" style="14" customWidth="1"/>
    <col min="3844" max="3844" width="26.5703125" style="14" customWidth="1"/>
    <col min="3845" max="3845" width="14.140625" style="14" customWidth="1"/>
    <col min="3846" max="3846" width="6.28515625" style="14" customWidth="1"/>
    <col min="3847" max="3847" width="8.28515625" style="14" customWidth="1"/>
    <col min="3848" max="3848" width="5.5703125" style="14" customWidth="1"/>
    <col min="3849" max="3849" width="24.7109375" style="14" customWidth="1"/>
    <col min="3850" max="3850" width="12.28515625" style="14" customWidth="1"/>
    <col min="3851" max="3851" width="5.7109375" style="14" customWidth="1"/>
    <col min="3852" max="3852" width="10.5703125" style="14" customWidth="1"/>
    <col min="3853" max="3853" width="13.42578125" style="14" customWidth="1"/>
    <col min="3854" max="3854" width="10.85546875" style="14" customWidth="1"/>
    <col min="3855" max="4096" width="9.140625" style="14"/>
    <col min="4097" max="4097" width="5.7109375" style="14" customWidth="1"/>
    <col min="4098" max="4098" width="37.5703125" style="14" customWidth="1"/>
    <col min="4099" max="4099" width="21" style="14" customWidth="1"/>
    <col min="4100" max="4100" width="26.5703125" style="14" customWidth="1"/>
    <col min="4101" max="4101" width="14.140625" style="14" customWidth="1"/>
    <col min="4102" max="4102" width="6.28515625" style="14" customWidth="1"/>
    <col min="4103" max="4103" width="8.28515625" style="14" customWidth="1"/>
    <col min="4104" max="4104" width="5.5703125" style="14" customWidth="1"/>
    <col min="4105" max="4105" width="24.7109375" style="14" customWidth="1"/>
    <col min="4106" max="4106" width="12.28515625" style="14" customWidth="1"/>
    <col min="4107" max="4107" width="5.7109375" style="14" customWidth="1"/>
    <col min="4108" max="4108" width="10.5703125" style="14" customWidth="1"/>
    <col min="4109" max="4109" width="13.42578125" style="14" customWidth="1"/>
    <col min="4110" max="4110" width="10.85546875" style="14" customWidth="1"/>
    <col min="4111" max="4352" width="9.140625" style="14"/>
    <col min="4353" max="4353" width="5.7109375" style="14" customWidth="1"/>
    <col min="4354" max="4354" width="37.5703125" style="14" customWidth="1"/>
    <col min="4355" max="4355" width="21" style="14" customWidth="1"/>
    <col min="4356" max="4356" width="26.5703125" style="14" customWidth="1"/>
    <col min="4357" max="4357" width="14.140625" style="14" customWidth="1"/>
    <col min="4358" max="4358" width="6.28515625" style="14" customWidth="1"/>
    <col min="4359" max="4359" width="8.28515625" style="14" customWidth="1"/>
    <col min="4360" max="4360" width="5.5703125" style="14" customWidth="1"/>
    <col min="4361" max="4361" width="24.7109375" style="14" customWidth="1"/>
    <col min="4362" max="4362" width="12.28515625" style="14" customWidth="1"/>
    <col min="4363" max="4363" width="5.7109375" style="14" customWidth="1"/>
    <col min="4364" max="4364" width="10.5703125" style="14" customWidth="1"/>
    <col min="4365" max="4365" width="13.42578125" style="14" customWidth="1"/>
    <col min="4366" max="4366" width="10.85546875" style="14" customWidth="1"/>
    <col min="4367" max="4608" width="9.140625" style="14"/>
    <col min="4609" max="4609" width="5.7109375" style="14" customWidth="1"/>
    <col min="4610" max="4610" width="37.5703125" style="14" customWidth="1"/>
    <col min="4611" max="4611" width="21" style="14" customWidth="1"/>
    <col min="4612" max="4612" width="26.5703125" style="14" customWidth="1"/>
    <col min="4613" max="4613" width="14.140625" style="14" customWidth="1"/>
    <col min="4614" max="4614" width="6.28515625" style="14" customWidth="1"/>
    <col min="4615" max="4615" width="8.28515625" style="14" customWidth="1"/>
    <col min="4616" max="4616" width="5.5703125" style="14" customWidth="1"/>
    <col min="4617" max="4617" width="24.7109375" style="14" customWidth="1"/>
    <col min="4618" max="4618" width="12.28515625" style="14" customWidth="1"/>
    <col min="4619" max="4619" width="5.7109375" style="14" customWidth="1"/>
    <col min="4620" max="4620" width="10.5703125" style="14" customWidth="1"/>
    <col min="4621" max="4621" width="13.42578125" style="14" customWidth="1"/>
    <col min="4622" max="4622" width="10.85546875" style="14" customWidth="1"/>
    <col min="4623" max="4864" width="9.140625" style="14"/>
    <col min="4865" max="4865" width="5.7109375" style="14" customWidth="1"/>
    <col min="4866" max="4866" width="37.5703125" style="14" customWidth="1"/>
    <col min="4867" max="4867" width="21" style="14" customWidth="1"/>
    <col min="4868" max="4868" width="26.5703125" style="14" customWidth="1"/>
    <col min="4869" max="4869" width="14.140625" style="14" customWidth="1"/>
    <col min="4870" max="4870" width="6.28515625" style="14" customWidth="1"/>
    <col min="4871" max="4871" width="8.28515625" style="14" customWidth="1"/>
    <col min="4872" max="4872" width="5.5703125" style="14" customWidth="1"/>
    <col min="4873" max="4873" width="24.7109375" style="14" customWidth="1"/>
    <col min="4874" max="4874" width="12.28515625" style="14" customWidth="1"/>
    <col min="4875" max="4875" width="5.7109375" style="14" customWidth="1"/>
    <col min="4876" max="4876" width="10.5703125" style="14" customWidth="1"/>
    <col min="4877" max="4877" width="13.42578125" style="14" customWidth="1"/>
    <col min="4878" max="4878" width="10.85546875" style="14" customWidth="1"/>
    <col min="4879" max="5120" width="9.140625" style="14"/>
    <col min="5121" max="5121" width="5.7109375" style="14" customWidth="1"/>
    <col min="5122" max="5122" width="37.5703125" style="14" customWidth="1"/>
    <col min="5123" max="5123" width="21" style="14" customWidth="1"/>
    <col min="5124" max="5124" width="26.5703125" style="14" customWidth="1"/>
    <col min="5125" max="5125" width="14.140625" style="14" customWidth="1"/>
    <col min="5126" max="5126" width="6.28515625" style="14" customWidth="1"/>
    <col min="5127" max="5127" width="8.28515625" style="14" customWidth="1"/>
    <col min="5128" max="5128" width="5.5703125" style="14" customWidth="1"/>
    <col min="5129" max="5129" width="24.7109375" style="14" customWidth="1"/>
    <col min="5130" max="5130" width="12.28515625" style="14" customWidth="1"/>
    <col min="5131" max="5131" width="5.7109375" style="14" customWidth="1"/>
    <col min="5132" max="5132" width="10.5703125" style="14" customWidth="1"/>
    <col min="5133" max="5133" width="13.42578125" style="14" customWidth="1"/>
    <col min="5134" max="5134" width="10.85546875" style="14" customWidth="1"/>
    <col min="5135" max="5376" width="9.140625" style="14"/>
    <col min="5377" max="5377" width="5.7109375" style="14" customWidth="1"/>
    <col min="5378" max="5378" width="37.5703125" style="14" customWidth="1"/>
    <col min="5379" max="5379" width="21" style="14" customWidth="1"/>
    <col min="5380" max="5380" width="26.5703125" style="14" customWidth="1"/>
    <col min="5381" max="5381" width="14.140625" style="14" customWidth="1"/>
    <col min="5382" max="5382" width="6.28515625" style="14" customWidth="1"/>
    <col min="5383" max="5383" width="8.28515625" style="14" customWidth="1"/>
    <col min="5384" max="5384" width="5.5703125" style="14" customWidth="1"/>
    <col min="5385" max="5385" width="24.7109375" style="14" customWidth="1"/>
    <col min="5386" max="5386" width="12.28515625" style="14" customWidth="1"/>
    <col min="5387" max="5387" width="5.7109375" style="14" customWidth="1"/>
    <col min="5388" max="5388" width="10.5703125" style="14" customWidth="1"/>
    <col min="5389" max="5389" width="13.42578125" style="14" customWidth="1"/>
    <col min="5390" max="5390" width="10.85546875" style="14" customWidth="1"/>
    <col min="5391" max="5632" width="9.140625" style="14"/>
    <col min="5633" max="5633" width="5.7109375" style="14" customWidth="1"/>
    <col min="5634" max="5634" width="37.5703125" style="14" customWidth="1"/>
    <col min="5635" max="5635" width="21" style="14" customWidth="1"/>
    <col min="5636" max="5636" width="26.5703125" style="14" customWidth="1"/>
    <col min="5637" max="5637" width="14.140625" style="14" customWidth="1"/>
    <col min="5638" max="5638" width="6.28515625" style="14" customWidth="1"/>
    <col min="5639" max="5639" width="8.28515625" style="14" customWidth="1"/>
    <col min="5640" max="5640" width="5.5703125" style="14" customWidth="1"/>
    <col min="5641" max="5641" width="24.7109375" style="14" customWidth="1"/>
    <col min="5642" max="5642" width="12.28515625" style="14" customWidth="1"/>
    <col min="5643" max="5643" width="5.7109375" style="14" customWidth="1"/>
    <col min="5644" max="5644" width="10.5703125" style="14" customWidth="1"/>
    <col min="5645" max="5645" width="13.42578125" style="14" customWidth="1"/>
    <col min="5646" max="5646" width="10.85546875" style="14" customWidth="1"/>
    <col min="5647" max="5888" width="9.140625" style="14"/>
    <col min="5889" max="5889" width="5.7109375" style="14" customWidth="1"/>
    <col min="5890" max="5890" width="37.5703125" style="14" customWidth="1"/>
    <col min="5891" max="5891" width="21" style="14" customWidth="1"/>
    <col min="5892" max="5892" width="26.5703125" style="14" customWidth="1"/>
    <col min="5893" max="5893" width="14.140625" style="14" customWidth="1"/>
    <col min="5894" max="5894" width="6.28515625" style="14" customWidth="1"/>
    <col min="5895" max="5895" width="8.28515625" style="14" customWidth="1"/>
    <col min="5896" max="5896" width="5.5703125" style="14" customWidth="1"/>
    <col min="5897" max="5897" width="24.7109375" style="14" customWidth="1"/>
    <col min="5898" max="5898" width="12.28515625" style="14" customWidth="1"/>
    <col min="5899" max="5899" width="5.7109375" style="14" customWidth="1"/>
    <col min="5900" max="5900" width="10.5703125" style="14" customWidth="1"/>
    <col min="5901" max="5901" width="13.42578125" style="14" customWidth="1"/>
    <col min="5902" max="5902" width="10.85546875" style="14" customWidth="1"/>
    <col min="5903" max="6144" width="9.140625" style="14"/>
    <col min="6145" max="6145" width="5.7109375" style="14" customWidth="1"/>
    <col min="6146" max="6146" width="37.5703125" style="14" customWidth="1"/>
    <col min="6147" max="6147" width="21" style="14" customWidth="1"/>
    <col min="6148" max="6148" width="26.5703125" style="14" customWidth="1"/>
    <col min="6149" max="6149" width="14.140625" style="14" customWidth="1"/>
    <col min="6150" max="6150" width="6.28515625" style="14" customWidth="1"/>
    <col min="6151" max="6151" width="8.28515625" style="14" customWidth="1"/>
    <col min="6152" max="6152" width="5.5703125" style="14" customWidth="1"/>
    <col min="6153" max="6153" width="24.7109375" style="14" customWidth="1"/>
    <col min="6154" max="6154" width="12.28515625" style="14" customWidth="1"/>
    <col min="6155" max="6155" width="5.7109375" style="14" customWidth="1"/>
    <col min="6156" max="6156" width="10.5703125" style="14" customWidth="1"/>
    <col min="6157" max="6157" width="13.42578125" style="14" customWidth="1"/>
    <col min="6158" max="6158" width="10.85546875" style="14" customWidth="1"/>
    <col min="6159" max="6400" width="9.140625" style="14"/>
    <col min="6401" max="6401" width="5.7109375" style="14" customWidth="1"/>
    <col min="6402" max="6402" width="37.5703125" style="14" customWidth="1"/>
    <col min="6403" max="6403" width="21" style="14" customWidth="1"/>
    <col min="6404" max="6404" width="26.5703125" style="14" customWidth="1"/>
    <col min="6405" max="6405" width="14.140625" style="14" customWidth="1"/>
    <col min="6406" max="6406" width="6.28515625" style="14" customWidth="1"/>
    <col min="6407" max="6407" width="8.28515625" style="14" customWidth="1"/>
    <col min="6408" max="6408" width="5.5703125" style="14" customWidth="1"/>
    <col min="6409" max="6409" width="24.7109375" style="14" customWidth="1"/>
    <col min="6410" max="6410" width="12.28515625" style="14" customWidth="1"/>
    <col min="6411" max="6411" width="5.7109375" style="14" customWidth="1"/>
    <col min="6412" max="6412" width="10.5703125" style="14" customWidth="1"/>
    <col min="6413" max="6413" width="13.42578125" style="14" customWidth="1"/>
    <col min="6414" max="6414" width="10.85546875" style="14" customWidth="1"/>
    <col min="6415" max="6656" width="9.140625" style="14"/>
    <col min="6657" max="6657" width="5.7109375" style="14" customWidth="1"/>
    <col min="6658" max="6658" width="37.5703125" style="14" customWidth="1"/>
    <col min="6659" max="6659" width="21" style="14" customWidth="1"/>
    <col min="6660" max="6660" width="26.5703125" style="14" customWidth="1"/>
    <col min="6661" max="6661" width="14.140625" style="14" customWidth="1"/>
    <col min="6662" max="6662" width="6.28515625" style="14" customWidth="1"/>
    <col min="6663" max="6663" width="8.28515625" style="14" customWidth="1"/>
    <col min="6664" max="6664" width="5.5703125" style="14" customWidth="1"/>
    <col min="6665" max="6665" width="24.7109375" style="14" customWidth="1"/>
    <col min="6666" max="6666" width="12.28515625" style="14" customWidth="1"/>
    <col min="6667" max="6667" width="5.7109375" style="14" customWidth="1"/>
    <col min="6668" max="6668" width="10.5703125" style="14" customWidth="1"/>
    <col min="6669" max="6669" width="13.42578125" style="14" customWidth="1"/>
    <col min="6670" max="6670" width="10.85546875" style="14" customWidth="1"/>
    <col min="6671" max="6912" width="9.140625" style="14"/>
    <col min="6913" max="6913" width="5.7109375" style="14" customWidth="1"/>
    <col min="6914" max="6914" width="37.5703125" style="14" customWidth="1"/>
    <col min="6915" max="6915" width="21" style="14" customWidth="1"/>
    <col min="6916" max="6916" width="26.5703125" style="14" customWidth="1"/>
    <col min="6917" max="6917" width="14.140625" style="14" customWidth="1"/>
    <col min="6918" max="6918" width="6.28515625" style="14" customWidth="1"/>
    <col min="6919" max="6919" width="8.28515625" style="14" customWidth="1"/>
    <col min="6920" max="6920" width="5.5703125" style="14" customWidth="1"/>
    <col min="6921" max="6921" width="24.7109375" style="14" customWidth="1"/>
    <col min="6922" max="6922" width="12.28515625" style="14" customWidth="1"/>
    <col min="6923" max="6923" width="5.7109375" style="14" customWidth="1"/>
    <col min="6924" max="6924" width="10.5703125" style="14" customWidth="1"/>
    <col min="6925" max="6925" width="13.42578125" style="14" customWidth="1"/>
    <col min="6926" max="6926" width="10.85546875" style="14" customWidth="1"/>
    <col min="6927" max="7168" width="9.140625" style="14"/>
    <col min="7169" max="7169" width="5.7109375" style="14" customWidth="1"/>
    <col min="7170" max="7170" width="37.5703125" style="14" customWidth="1"/>
    <col min="7171" max="7171" width="21" style="14" customWidth="1"/>
    <col min="7172" max="7172" width="26.5703125" style="14" customWidth="1"/>
    <col min="7173" max="7173" width="14.140625" style="14" customWidth="1"/>
    <col min="7174" max="7174" width="6.28515625" style="14" customWidth="1"/>
    <col min="7175" max="7175" width="8.28515625" style="14" customWidth="1"/>
    <col min="7176" max="7176" width="5.5703125" style="14" customWidth="1"/>
    <col min="7177" max="7177" width="24.7109375" style="14" customWidth="1"/>
    <col min="7178" max="7178" width="12.28515625" style="14" customWidth="1"/>
    <col min="7179" max="7179" width="5.7109375" style="14" customWidth="1"/>
    <col min="7180" max="7180" width="10.5703125" style="14" customWidth="1"/>
    <col min="7181" max="7181" width="13.42578125" style="14" customWidth="1"/>
    <col min="7182" max="7182" width="10.85546875" style="14" customWidth="1"/>
    <col min="7183" max="7424" width="9.140625" style="14"/>
    <col min="7425" max="7425" width="5.7109375" style="14" customWidth="1"/>
    <col min="7426" max="7426" width="37.5703125" style="14" customWidth="1"/>
    <col min="7427" max="7427" width="21" style="14" customWidth="1"/>
    <col min="7428" max="7428" width="26.5703125" style="14" customWidth="1"/>
    <col min="7429" max="7429" width="14.140625" style="14" customWidth="1"/>
    <col min="7430" max="7430" width="6.28515625" style="14" customWidth="1"/>
    <col min="7431" max="7431" width="8.28515625" style="14" customWidth="1"/>
    <col min="7432" max="7432" width="5.5703125" style="14" customWidth="1"/>
    <col min="7433" max="7433" width="24.7109375" style="14" customWidth="1"/>
    <col min="7434" max="7434" width="12.28515625" style="14" customWidth="1"/>
    <col min="7435" max="7435" width="5.7109375" style="14" customWidth="1"/>
    <col min="7436" max="7436" width="10.5703125" style="14" customWidth="1"/>
    <col min="7437" max="7437" width="13.42578125" style="14" customWidth="1"/>
    <col min="7438" max="7438" width="10.85546875" style="14" customWidth="1"/>
    <col min="7439" max="7680" width="9.140625" style="14"/>
    <col min="7681" max="7681" width="5.7109375" style="14" customWidth="1"/>
    <col min="7682" max="7682" width="37.5703125" style="14" customWidth="1"/>
    <col min="7683" max="7683" width="21" style="14" customWidth="1"/>
    <col min="7684" max="7684" width="26.5703125" style="14" customWidth="1"/>
    <col min="7685" max="7685" width="14.140625" style="14" customWidth="1"/>
    <col min="7686" max="7686" width="6.28515625" style="14" customWidth="1"/>
    <col min="7687" max="7687" width="8.28515625" style="14" customWidth="1"/>
    <col min="7688" max="7688" width="5.5703125" style="14" customWidth="1"/>
    <col min="7689" max="7689" width="24.7109375" style="14" customWidth="1"/>
    <col min="7690" max="7690" width="12.28515625" style="14" customWidth="1"/>
    <col min="7691" max="7691" width="5.7109375" style="14" customWidth="1"/>
    <col min="7692" max="7692" width="10.5703125" style="14" customWidth="1"/>
    <col min="7693" max="7693" width="13.42578125" style="14" customWidth="1"/>
    <col min="7694" max="7694" width="10.85546875" style="14" customWidth="1"/>
    <col min="7695" max="7936" width="9.140625" style="14"/>
    <col min="7937" max="7937" width="5.7109375" style="14" customWidth="1"/>
    <col min="7938" max="7938" width="37.5703125" style="14" customWidth="1"/>
    <col min="7939" max="7939" width="21" style="14" customWidth="1"/>
    <col min="7940" max="7940" width="26.5703125" style="14" customWidth="1"/>
    <col min="7941" max="7941" width="14.140625" style="14" customWidth="1"/>
    <col min="7942" max="7942" width="6.28515625" style="14" customWidth="1"/>
    <col min="7943" max="7943" width="8.28515625" style="14" customWidth="1"/>
    <col min="7944" max="7944" width="5.5703125" style="14" customWidth="1"/>
    <col min="7945" max="7945" width="24.7109375" style="14" customWidth="1"/>
    <col min="7946" max="7946" width="12.28515625" style="14" customWidth="1"/>
    <col min="7947" max="7947" width="5.7109375" style="14" customWidth="1"/>
    <col min="7948" max="7948" width="10.5703125" style="14" customWidth="1"/>
    <col min="7949" max="7949" width="13.42578125" style="14" customWidth="1"/>
    <col min="7950" max="7950" width="10.85546875" style="14" customWidth="1"/>
    <col min="7951" max="8192" width="9.140625" style="14"/>
    <col min="8193" max="8193" width="5.7109375" style="14" customWidth="1"/>
    <col min="8194" max="8194" width="37.5703125" style="14" customWidth="1"/>
    <col min="8195" max="8195" width="21" style="14" customWidth="1"/>
    <col min="8196" max="8196" width="26.5703125" style="14" customWidth="1"/>
    <col min="8197" max="8197" width="14.140625" style="14" customWidth="1"/>
    <col min="8198" max="8198" width="6.28515625" style="14" customWidth="1"/>
    <col min="8199" max="8199" width="8.28515625" style="14" customWidth="1"/>
    <col min="8200" max="8200" width="5.5703125" style="14" customWidth="1"/>
    <col min="8201" max="8201" width="24.7109375" style="14" customWidth="1"/>
    <col min="8202" max="8202" width="12.28515625" style="14" customWidth="1"/>
    <col min="8203" max="8203" width="5.7109375" style="14" customWidth="1"/>
    <col min="8204" max="8204" width="10.5703125" style="14" customWidth="1"/>
    <col min="8205" max="8205" width="13.42578125" style="14" customWidth="1"/>
    <col min="8206" max="8206" width="10.85546875" style="14" customWidth="1"/>
    <col min="8207" max="8448" width="9.140625" style="14"/>
    <col min="8449" max="8449" width="5.7109375" style="14" customWidth="1"/>
    <col min="8450" max="8450" width="37.5703125" style="14" customWidth="1"/>
    <col min="8451" max="8451" width="21" style="14" customWidth="1"/>
    <col min="8452" max="8452" width="26.5703125" style="14" customWidth="1"/>
    <col min="8453" max="8453" width="14.140625" style="14" customWidth="1"/>
    <col min="8454" max="8454" width="6.28515625" style="14" customWidth="1"/>
    <col min="8455" max="8455" width="8.28515625" style="14" customWidth="1"/>
    <col min="8456" max="8456" width="5.5703125" style="14" customWidth="1"/>
    <col min="8457" max="8457" width="24.7109375" style="14" customWidth="1"/>
    <col min="8458" max="8458" width="12.28515625" style="14" customWidth="1"/>
    <col min="8459" max="8459" width="5.7109375" style="14" customWidth="1"/>
    <col min="8460" max="8460" width="10.5703125" style="14" customWidth="1"/>
    <col min="8461" max="8461" width="13.42578125" style="14" customWidth="1"/>
    <col min="8462" max="8462" width="10.85546875" style="14" customWidth="1"/>
    <col min="8463" max="8704" width="9.140625" style="14"/>
    <col min="8705" max="8705" width="5.7109375" style="14" customWidth="1"/>
    <col min="8706" max="8706" width="37.5703125" style="14" customWidth="1"/>
    <col min="8707" max="8707" width="21" style="14" customWidth="1"/>
    <col min="8708" max="8708" width="26.5703125" style="14" customWidth="1"/>
    <col min="8709" max="8709" width="14.140625" style="14" customWidth="1"/>
    <col min="8710" max="8710" width="6.28515625" style="14" customWidth="1"/>
    <col min="8711" max="8711" width="8.28515625" style="14" customWidth="1"/>
    <col min="8712" max="8712" width="5.5703125" style="14" customWidth="1"/>
    <col min="8713" max="8713" width="24.7109375" style="14" customWidth="1"/>
    <col min="8714" max="8714" width="12.28515625" style="14" customWidth="1"/>
    <col min="8715" max="8715" width="5.7109375" style="14" customWidth="1"/>
    <col min="8716" max="8716" width="10.5703125" style="14" customWidth="1"/>
    <col min="8717" max="8717" width="13.42578125" style="14" customWidth="1"/>
    <col min="8718" max="8718" width="10.85546875" style="14" customWidth="1"/>
    <col min="8719" max="8960" width="9.140625" style="14"/>
    <col min="8961" max="8961" width="5.7109375" style="14" customWidth="1"/>
    <col min="8962" max="8962" width="37.5703125" style="14" customWidth="1"/>
    <col min="8963" max="8963" width="21" style="14" customWidth="1"/>
    <col min="8964" max="8964" width="26.5703125" style="14" customWidth="1"/>
    <col min="8965" max="8965" width="14.140625" style="14" customWidth="1"/>
    <col min="8966" max="8966" width="6.28515625" style="14" customWidth="1"/>
    <col min="8967" max="8967" width="8.28515625" style="14" customWidth="1"/>
    <col min="8968" max="8968" width="5.5703125" style="14" customWidth="1"/>
    <col min="8969" max="8969" width="24.7109375" style="14" customWidth="1"/>
    <col min="8970" max="8970" width="12.28515625" style="14" customWidth="1"/>
    <col min="8971" max="8971" width="5.7109375" style="14" customWidth="1"/>
    <col min="8972" max="8972" width="10.5703125" style="14" customWidth="1"/>
    <col min="8973" max="8973" width="13.42578125" style="14" customWidth="1"/>
    <col min="8974" max="8974" width="10.85546875" style="14" customWidth="1"/>
    <col min="8975" max="9216" width="9.140625" style="14"/>
    <col min="9217" max="9217" width="5.7109375" style="14" customWidth="1"/>
    <col min="9218" max="9218" width="37.5703125" style="14" customWidth="1"/>
    <col min="9219" max="9219" width="21" style="14" customWidth="1"/>
    <col min="9220" max="9220" width="26.5703125" style="14" customWidth="1"/>
    <col min="9221" max="9221" width="14.140625" style="14" customWidth="1"/>
    <col min="9222" max="9222" width="6.28515625" style="14" customWidth="1"/>
    <col min="9223" max="9223" width="8.28515625" style="14" customWidth="1"/>
    <col min="9224" max="9224" width="5.5703125" style="14" customWidth="1"/>
    <col min="9225" max="9225" width="24.7109375" style="14" customWidth="1"/>
    <col min="9226" max="9226" width="12.28515625" style="14" customWidth="1"/>
    <col min="9227" max="9227" width="5.7109375" style="14" customWidth="1"/>
    <col min="9228" max="9228" width="10.5703125" style="14" customWidth="1"/>
    <col min="9229" max="9229" width="13.42578125" style="14" customWidth="1"/>
    <col min="9230" max="9230" width="10.85546875" style="14" customWidth="1"/>
    <col min="9231" max="9472" width="9.140625" style="14"/>
    <col min="9473" max="9473" width="5.7109375" style="14" customWidth="1"/>
    <col min="9474" max="9474" width="37.5703125" style="14" customWidth="1"/>
    <col min="9475" max="9475" width="21" style="14" customWidth="1"/>
    <col min="9476" max="9476" width="26.5703125" style="14" customWidth="1"/>
    <col min="9477" max="9477" width="14.140625" style="14" customWidth="1"/>
    <col min="9478" max="9478" width="6.28515625" style="14" customWidth="1"/>
    <col min="9479" max="9479" width="8.28515625" style="14" customWidth="1"/>
    <col min="9480" max="9480" width="5.5703125" style="14" customWidth="1"/>
    <col min="9481" max="9481" width="24.7109375" style="14" customWidth="1"/>
    <col min="9482" max="9482" width="12.28515625" style="14" customWidth="1"/>
    <col min="9483" max="9483" width="5.7109375" style="14" customWidth="1"/>
    <col min="9484" max="9484" width="10.5703125" style="14" customWidth="1"/>
    <col min="9485" max="9485" width="13.42578125" style="14" customWidth="1"/>
    <col min="9486" max="9486" width="10.85546875" style="14" customWidth="1"/>
    <col min="9487" max="9728" width="9.140625" style="14"/>
    <col min="9729" max="9729" width="5.7109375" style="14" customWidth="1"/>
    <col min="9730" max="9730" width="37.5703125" style="14" customWidth="1"/>
    <col min="9731" max="9731" width="21" style="14" customWidth="1"/>
    <col min="9732" max="9732" width="26.5703125" style="14" customWidth="1"/>
    <col min="9733" max="9733" width="14.140625" style="14" customWidth="1"/>
    <col min="9734" max="9734" width="6.28515625" style="14" customWidth="1"/>
    <col min="9735" max="9735" width="8.28515625" style="14" customWidth="1"/>
    <col min="9736" max="9736" width="5.5703125" style="14" customWidth="1"/>
    <col min="9737" max="9737" width="24.7109375" style="14" customWidth="1"/>
    <col min="9738" max="9738" width="12.28515625" style="14" customWidth="1"/>
    <col min="9739" max="9739" width="5.7109375" style="14" customWidth="1"/>
    <col min="9740" max="9740" width="10.5703125" style="14" customWidth="1"/>
    <col min="9741" max="9741" width="13.42578125" style="14" customWidth="1"/>
    <col min="9742" max="9742" width="10.85546875" style="14" customWidth="1"/>
    <col min="9743" max="9984" width="9.140625" style="14"/>
    <col min="9985" max="9985" width="5.7109375" style="14" customWidth="1"/>
    <col min="9986" max="9986" width="37.5703125" style="14" customWidth="1"/>
    <col min="9987" max="9987" width="21" style="14" customWidth="1"/>
    <col min="9988" max="9988" width="26.5703125" style="14" customWidth="1"/>
    <col min="9989" max="9989" width="14.140625" style="14" customWidth="1"/>
    <col min="9990" max="9990" width="6.28515625" style="14" customWidth="1"/>
    <col min="9991" max="9991" width="8.28515625" style="14" customWidth="1"/>
    <col min="9992" max="9992" width="5.5703125" style="14" customWidth="1"/>
    <col min="9993" max="9993" width="24.7109375" style="14" customWidth="1"/>
    <col min="9994" max="9994" width="12.28515625" style="14" customWidth="1"/>
    <col min="9995" max="9995" width="5.7109375" style="14" customWidth="1"/>
    <col min="9996" max="9996" width="10.5703125" style="14" customWidth="1"/>
    <col min="9997" max="9997" width="13.42578125" style="14" customWidth="1"/>
    <col min="9998" max="9998" width="10.85546875" style="14" customWidth="1"/>
    <col min="9999" max="10240" width="9.140625" style="14"/>
    <col min="10241" max="10241" width="5.7109375" style="14" customWidth="1"/>
    <col min="10242" max="10242" width="37.5703125" style="14" customWidth="1"/>
    <col min="10243" max="10243" width="21" style="14" customWidth="1"/>
    <col min="10244" max="10244" width="26.5703125" style="14" customWidth="1"/>
    <col min="10245" max="10245" width="14.140625" style="14" customWidth="1"/>
    <col min="10246" max="10246" width="6.28515625" style="14" customWidth="1"/>
    <col min="10247" max="10247" width="8.28515625" style="14" customWidth="1"/>
    <col min="10248" max="10248" width="5.5703125" style="14" customWidth="1"/>
    <col min="10249" max="10249" width="24.7109375" style="14" customWidth="1"/>
    <col min="10250" max="10250" width="12.28515625" style="14" customWidth="1"/>
    <col min="10251" max="10251" width="5.7109375" style="14" customWidth="1"/>
    <col min="10252" max="10252" width="10.5703125" style="14" customWidth="1"/>
    <col min="10253" max="10253" width="13.42578125" style="14" customWidth="1"/>
    <col min="10254" max="10254" width="10.85546875" style="14" customWidth="1"/>
    <col min="10255" max="10496" width="9.140625" style="14"/>
    <col min="10497" max="10497" width="5.7109375" style="14" customWidth="1"/>
    <col min="10498" max="10498" width="37.5703125" style="14" customWidth="1"/>
    <col min="10499" max="10499" width="21" style="14" customWidth="1"/>
    <col min="10500" max="10500" width="26.5703125" style="14" customWidth="1"/>
    <col min="10501" max="10501" width="14.140625" style="14" customWidth="1"/>
    <col min="10502" max="10502" width="6.28515625" style="14" customWidth="1"/>
    <col min="10503" max="10503" width="8.28515625" style="14" customWidth="1"/>
    <col min="10504" max="10504" width="5.5703125" style="14" customWidth="1"/>
    <col min="10505" max="10505" width="24.7109375" style="14" customWidth="1"/>
    <col min="10506" max="10506" width="12.28515625" style="14" customWidth="1"/>
    <col min="10507" max="10507" width="5.7109375" style="14" customWidth="1"/>
    <col min="10508" max="10508" width="10.5703125" style="14" customWidth="1"/>
    <col min="10509" max="10509" width="13.42578125" style="14" customWidth="1"/>
    <col min="10510" max="10510" width="10.85546875" style="14" customWidth="1"/>
    <col min="10511" max="10752" width="9.140625" style="14"/>
    <col min="10753" max="10753" width="5.7109375" style="14" customWidth="1"/>
    <col min="10754" max="10754" width="37.5703125" style="14" customWidth="1"/>
    <col min="10755" max="10755" width="21" style="14" customWidth="1"/>
    <col min="10756" max="10756" width="26.5703125" style="14" customWidth="1"/>
    <col min="10757" max="10757" width="14.140625" style="14" customWidth="1"/>
    <col min="10758" max="10758" width="6.28515625" style="14" customWidth="1"/>
    <col min="10759" max="10759" width="8.28515625" style="14" customWidth="1"/>
    <col min="10760" max="10760" width="5.5703125" style="14" customWidth="1"/>
    <col min="10761" max="10761" width="24.7109375" style="14" customWidth="1"/>
    <col min="10762" max="10762" width="12.28515625" style="14" customWidth="1"/>
    <col min="10763" max="10763" width="5.7109375" style="14" customWidth="1"/>
    <col min="10764" max="10764" width="10.5703125" style="14" customWidth="1"/>
    <col min="10765" max="10765" width="13.42578125" style="14" customWidth="1"/>
    <col min="10766" max="10766" width="10.85546875" style="14" customWidth="1"/>
    <col min="10767" max="11008" width="9.140625" style="14"/>
    <col min="11009" max="11009" width="5.7109375" style="14" customWidth="1"/>
    <col min="11010" max="11010" width="37.5703125" style="14" customWidth="1"/>
    <col min="11011" max="11011" width="21" style="14" customWidth="1"/>
    <col min="11012" max="11012" width="26.5703125" style="14" customWidth="1"/>
    <col min="11013" max="11013" width="14.140625" style="14" customWidth="1"/>
    <col min="11014" max="11014" width="6.28515625" style="14" customWidth="1"/>
    <col min="11015" max="11015" width="8.28515625" style="14" customWidth="1"/>
    <col min="11016" max="11016" width="5.5703125" style="14" customWidth="1"/>
    <col min="11017" max="11017" width="24.7109375" style="14" customWidth="1"/>
    <col min="11018" max="11018" width="12.28515625" style="14" customWidth="1"/>
    <col min="11019" max="11019" width="5.7109375" style="14" customWidth="1"/>
    <col min="11020" max="11020" width="10.5703125" style="14" customWidth="1"/>
    <col min="11021" max="11021" width="13.42578125" style="14" customWidth="1"/>
    <col min="11022" max="11022" width="10.85546875" style="14" customWidth="1"/>
    <col min="11023" max="11264" width="9.140625" style="14"/>
    <col min="11265" max="11265" width="5.7109375" style="14" customWidth="1"/>
    <col min="11266" max="11266" width="37.5703125" style="14" customWidth="1"/>
    <col min="11267" max="11267" width="21" style="14" customWidth="1"/>
    <col min="11268" max="11268" width="26.5703125" style="14" customWidth="1"/>
    <col min="11269" max="11269" width="14.140625" style="14" customWidth="1"/>
    <col min="11270" max="11270" width="6.28515625" style="14" customWidth="1"/>
    <col min="11271" max="11271" width="8.28515625" style="14" customWidth="1"/>
    <col min="11272" max="11272" width="5.5703125" style="14" customWidth="1"/>
    <col min="11273" max="11273" width="24.7109375" style="14" customWidth="1"/>
    <col min="11274" max="11274" width="12.28515625" style="14" customWidth="1"/>
    <col min="11275" max="11275" width="5.7109375" style="14" customWidth="1"/>
    <col min="11276" max="11276" width="10.5703125" style="14" customWidth="1"/>
    <col min="11277" max="11277" width="13.42578125" style="14" customWidth="1"/>
    <col min="11278" max="11278" width="10.85546875" style="14" customWidth="1"/>
    <col min="11279" max="11520" width="9.140625" style="14"/>
    <col min="11521" max="11521" width="5.7109375" style="14" customWidth="1"/>
    <col min="11522" max="11522" width="37.5703125" style="14" customWidth="1"/>
    <col min="11523" max="11523" width="21" style="14" customWidth="1"/>
    <col min="11524" max="11524" width="26.5703125" style="14" customWidth="1"/>
    <col min="11525" max="11525" width="14.140625" style="14" customWidth="1"/>
    <col min="11526" max="11526" width="6.28515625" style="14" customWidth="1"/>
    <col min="11527" max="11527" width="8.28515625" style="14" customWidth="1"/>
    <col min="11528" max="11528" width="5.5703125" style="14" customWidth="1"/>
    <col min="11529" max="11529" width="24.7109375" style="14" customWidth="1"/>
    <col min="11530" max="11530" width="12.28515625" style="14" customWidth="1"/>
    <col min="11531" max="11531" width="5.7109375" style="14" customWidth="1"/>
    <col min="11532" max="11532" width="10.5703125" style="14" customWidth="1"/>
    <col min="11533" max="11533" width="13.42578125" style="14" customWidth="1"/>
    <col min="11534" max="11534" width="10.85546875" style="14" customWidth="1"/>
    <col min="11535" max="11776" width="9.140625" style="14"/>
    <col min="11777" max="11777" width="5.7109375" style="14" customWidth="1"/>
    <col min="11778" max="11778" width="37.5703125" style="14" customWidth="1"/>
    <col min="11779" max="11779" width="21" style="14" customWidth="1"/>
    <col min="11780" max="11780" width="26.5703125" style="14" customWidth="1"/>
    <col min="11781" max="11781" width="14.140625" style="14" customWidth="1"/>
    <col min="11782" max="11782" width="6.28515625" style="14" customWidth="1"/>
    <col min="11783" max="11783" width="8.28515625" style="14" customWidth="1"/>
    <col min="11784" max="11784" width="5.5703125" style="14" customWidth="1"/>
    <col min="11785" max="11785" width="24.7109375" style="14" customWidth="1"/>
    <col min="11786" max="11786" width="12.28515625" style="14" customWidth="1"/>
    <col min="11787" max="11787" width="5.7109375" style="14" customWidth="1"/>
    <col min="11788" max="11788" width="10.5703125" style="14" customWidth="1"/>
    <col min="11789" max="11789" width="13.42578125" style="14" customWidth="1"/>
    <col min="11790" max="11790" width="10.85546875" style="14" customWidth="1"/>
    <col min="11791" max="12032" width="9.140625" style="14"/>
    <col min="12033" max="12033" width="5.7109375" style="14" customWidth="1"/>
    <col min="12034" max="12034" width="37.5703125" style="14" customWidth="1"/>
    <col min="12035" max="12035" width="21" style="14" customWidth="1"/>
    <col min="12036" max="12036" width="26.5703125" style="14" customWidth="1"/>
    <col min="12037" max="12037" width="14.140625" style="14" customWidth="1"/>
    <col min="12038" max="12038" width="6.28515625" style="14" customWidth="1"/>
    <col min="12039" max="12039" width="8.28515625" style="14" customWidth="1"/>
    <col min="12040" max="12040" width="5.5703125" style="14" customWidth="1"/>
    <col min="12041" max="12041" width="24.7109375" style="14" customWidth="1"/>
    <col min="12042" max="12042" width="12.28515625" style="14" customWidth="1"/>
    <col min="12043" max="12043" width="5.7109375" style="14" customWidth="1"/>
    <col min="12044" max="12044" width="10.5703125" style="14" customWidth="1"/>
    <col min="12045" max="12045" width="13.42578125" style="14" customWidth="1"/>
    <col min="12046" max="12046" width="10.85546875" style="14" customWidth="1"/>
    <col min="12047" max="12288" width="9.140625" style="14"/>
    <col min="12289" max="12289" width="5.7109375" style="14" customWidth="1"/>
    <col min="12290" max="12290" width="37.5703125" style="14" customWidth="1"/>
    <col min="12291" max="12291" width="21" style="14" customWidth="1"/>
    <col min="12292" max="12292" width="26.5703125" style="14" customWidth="1"/>
    <col min="12293" max="12293" width="14.140625" style="14" customWidth="1"/>
    <col min="12294" max="12294" width="6.28515625" style="14" customWidth="1"/>
    <col min="12295" max="12295" width="8.28515625" style="14" customWidth="1"/>
    <col min="12296" max="12296" width="5.5703125" style="14" customWidth="1"/>
    <col min="12297" max="12297" width="24.7109375" style="14" customWidth="1"/>
    <col min="12298" max="12298" width="12.28515625" style="14" customWidth="1"/>
    <col min="12299" max="12299" width="5.7109375" style="14" customWidth="1"/>
    <col min="12300" max="12300" width="10.5703125" style="14" customWidth="1"/>
    <col min="12301" max="12301" width="13.42578125" style="14" customWidth="1"/>
    <col min="12302" max="12302" width="10.85546875" style="14" customWidth="1"/>
    <col min="12303" max="12544" width="9.140625" style="14"/>
    <col min="12545" max="12545" width="5.7109375" style="14" customWidth="1"/>
    <col min="12546" max="12546" width="37.5703125" style="14" customWidth="1"/>
    <col min="12547" max="12547" width="21" style="14" customWidth="1"/>
    <col min="12548" max="12548" width="26.5703125" style="14" customWidth="1"/>
    <col min="12549" max="12549" width="14.140625" style="14" customWidth="1"/>
    <col min="12550" max="12550" width="6.28515625" style="14" customWidth="1"/>
    <col min="12551" max="12551" width="8.28515625" style="14" customWidth="1"/>
    <col min="12552" max="12552" width="5.5703125" style="14" customWidth="1"/>
    <col min="12553" max="12553" width="24.7109375" style="14" customWidth="1"/>
    <col min="12554" max="12554" width="12.28515625" style="14" customWidth="1"/>
    <col min="12555" max="12555" width="5.7109375" style="14" customWidth="1"/>
    <col min="12556" max="12556" width="10.5703125" style="14" customWidth="1"/>
    <col min="12557" max="12557" width="13.42578125" style="14" customWidth="1"/>
    <col min="12558" max="12558" width="10.85546875" style="14" customWidth="1"/>
    <col min="12559" max="12800" width="9.140625" style="14"/>
    <col min="12801" max="12801" width="5.7109375" style="14" customWidth="1"/>
    <col min="12802" max="12802" width="37.5703125" style="14" customWidth="1"/>
    <col min="12803" max="12803" width="21" style="14" customWidth="1"/>
    <col min="12804" max="12804" width="26.5703125" style="14" customWidth="1"/>
    <col min="12805" max="12805" width="14.140625" style="14" customWidth="1"/>
    <col min="12806" max="12806" width="6.28515625" style="14" customWidth="1"/>
    <col min="12807" max="12807" width="8.28515625" style="14" customWidth="1"/>
    <col min="12808" max="12808" width="5.5703125" style="14" customWidth="1"/>
    <col min="12809" max="12809" width="24.7109375" style="14" customWidth="1"/>
    <col min="12810" max="12810" width="12.28515625" style="14" customWidth="1"/>
    <col min="12811" max="12811" width="5.7109375" style="14" customWidth="1"/>
    <col min="12812" max="12812" width="10.5703125" style="14" customWidth="1"/>
    <col min="12813" max="12813" width="13.42578125" style="14" customWidth="1"/>
    <col min="12814" max="12814" width="10.85546875" style="14" customWidth="1"/>
    <col min="12815" max="13056" width="9.140625" style="14"/>
    <col min="13057" max="13057" width="5.7109375" style="14" customWidth="1"/>
    <col min="13058" max="13058" width="37.5703125" style="14" customWidth="1"/>
    <col min="13059" max="13059" width="21" style="14" customWidth="1"/>
    <col min="13060" max="13060" width="26.5703125" style="14" customWidth="1"/>
    <col min="13061" max="13061" width="14.140625" style="14" customWidth="1"/>
    <col min="13062" max="13062" width="6.28515625" style="14" customWidth="1"/>
    <col min="13063" max="13063" width="8.28515625" style="14" customWidth="1"/>
    <col min="13064" max="13064" width="5.5703125" style="14" customWidth="1"/>
    <col min="13065" max="13065" width="24.7109375" style="14" customWidth="1"/>
    <col min="13066" max="13066" width="12.28515625" style="14" customWidth="1"/>
    <col min="13067" max="13067" width="5.7109375" style="14" customWidth="1"/>
    <col min="13068" max="13068" width="10.5703125" style="14" customWidth="1"/>
    <col min="13069" max="13069" width="13.42578125" style="14" customWidth="1"/>
    <col min="13070" max="13070" width="10.85546875" style="14" customWidth="1"/>
    <col min="13071" max="13312" width="9.140625" style="14"/>
    <col min="13313" max="13313" width="5.7109375" style="14" customWidth="1"/>
    <col min="13314" max="13314" width="37.5703125" style="14" customWidth="1"/>
    <col min="13315" max="13315" width="21" style="14" customWidth="1"/>
    <col min="13316" max="13316" width="26.5703125" style="14" customWidth="1"/>
    <col min="13317" max="13317" width="14.140625" style="14" customWidth="1"/>
    <col min="13318" max="13318" width="6.28515625" style="14" customWidth="1"/>
    <col min="13319" max="13319" width="8.28515625" style="14" customWidth="1"/>
    <col min="13320" max="13320" width="5.5703125" style="14" customWidth="1"/>
    <col min="13321" max="13321" width="24.7109375" style="14" customWidth="1"/>
    <col min="13322" max="13322" width="12.28515625" style="14" customWidth="1"/>
    <col min="13323" max="13323" width="5.7109375" style="14" customWidth="1"/>
    <col min="13324" max="13324" width="10.5703125" style="14" customWidth="1"/>
    <col min="13325" max="13325" width="13.42578125" style="14" customWidth="1"/>
    <col min="13326" max="13326" width="10.85546875" style="14" customWidth="1"/>
    <col min="13327" max="13568" width="9.140625" style="14"/>
    <col min="13569" max="13569" width="5.7109375" style="14" customWidth="1"/>
    <col min="13570" max="13570" width="37.5703125" style="14" customWidth="1"/>
    <col min="13571" max="13571" width="21" style="14" customWidth="1"/>
    <col min="13572" max="13572" width="26.5703125" style="14" customWidth="1"/>
    <col min="13573" max="13573" width="14.140625" style="14" customWidth="1"/>
    <col min="13574" max="13574" width="6.28515625" style="14" customWidth="1"/>
    <col min="13575" max="13575" width="8.28515625" style="14" customWidth="1"/>
    <col min="13576" max="13576" width="5.5703125" style="14" customWidth="1"/>
    <col min="13577" max="13577" width="24.7109375" style="14" customWidth="1"/>
    <col min="13578" max="13578" width="12.28515625" style="14" customWidth="1"/>
    <col min="13579" max="13579" width="5.7109375" style="14" customWidth="1"/>
    <col min="13580" max="13580" width="10.5703125" style="14" customWidth="1"/>
    <col min="13581" max="13581" width="13.42578125" style="14" customWidth="1"/>
    <col min="13582" max="13582" width="10.85546875" style="14" customWidth="1"/>
    <col min="13583" max="13824" width="9.140625" style="14"/>
    <col min="13825" max="13825" width="5.7109375" style="14" customWidth="1"/>
    <col min="13826" max="13826" width="37.5703125" style="14" customWidth="1"/>
    <col min="13827" max="13827" width="21" style="14" customWidth="1"/>
    <col min="13828" max="13828" width="26.5703125" style="14" customWidth="1"/>
    <col min="13829" max="13829" width="14.140625" style="14" customWidth="1"/>
    <col min="13830" max="13830" width="6.28515625" style="14" customWidth="1"/>
    <col min="13831" max="13831" width="8.28515625" style="14" customWidth="1"/>
    <col min="13832" max="13832" width="5.5703125" style="14" customWidth="1"/>
    <col min="13833" max="13833" width="24.7109375" style="14" customWidth="1"/>
    <col min="13834" max="13834" width="12.28515625" style="14" customWidth="1"/>
    <col min="13835" max="13835" width="5.7109375" style="14" customWidth="1"/>
    <col min="13836" max="13836" width="10.5703125" style="14" customWidth="1"/>
    <col min="13837" max="13837" width="13.42578125" style="14" customWidth="1"/>
    <col min="13838" max="13838" width="10.85546875" style="14" customWidth="1"/>
    <col min="13839" max="14080" width="9.140625" style="14"/>
    <col min="14081" max="14081" width="5.7109375" style="14" customWidth="1"/>
    <col min="14082" max="14082" width="37.5703125" style="14" customWidth="1"/>
    <col min="14083" max="14083" width="21" style="14" customWidth="1"/>
    <col min="14084" max="14084" width="26.5703125" style="14" customWidth="1"/>
    <col min="14085" max="14085" width="14.140625" style="14" customWidth="1"/>
    <col min="14086" max="14086" width="6.28515625" style="14" customWidth="1"/>
    <col min="14087" max="14087" width="8.28515625" style="14" customWidth="1"/>
    <col min="14088" max="14088" width="5.5703125" style="14" customWidth="1"/>
    <col min="14089" max="14089" width="24.7109375" style="14" customWidth="1"/>
    <col min="14090" max="14090" width="12.28515625" style="14" customWidth="1"/>
    <col min="14091" max="14091" width="5.7109375" style="14" customWidth="1"/>
    <col min="14092" max="14092" width="10.5703125" style="14" customWidth="1"/>
    <col min="14093" max="14093" width="13.42578125" style="14" customWidth="1"/>
    <col min="14094" max="14094" width="10.85546875" style="14" customWidth="1"/>
    <col min="14095" max="14336" width="9.140625" style="14"/>
    <col min="14337" max="14337" width="5.7109375" style="14" customWidth="1"/>
    <col min="14338" max="14338" width="37.5703125" style="14" customWidth="1"/>
    <col min="14339" max="14339" width="21" style="14" customWidth="1"/>
    <col min="14340" max="14340" width="26.5703125" style="14" customWidth="1"/>
    <col min="14341" max="14341" width="14.140625" style="14" customWidth="1"/>
    <col min="14342" max="14342" width="6.28515625" style="14" customWidth="1"/>
    <col min="14343" max="14343" width="8.28515625" style="14" customWidth="1"/>
    <col min="14344" max="14344" width="5.5703125" style="14" customWidth="1"/>
    <col min="14345" max="14345" width="24.7109375" style="14" customWidth="1"/>
    <col min="14346" max="14346" width="12.28515625" style="14" customWidth="1"/>
    <col min="14347" max="14347" width="5.7109375" style="14" customWidth="1"/>
    <col min="14348" max="14348" width="10.5703125" style="14" customWidth="1"/>
    <col min="14349" max="14349" width="13.42578125" style="14" customWidth="1"/>
    <col min="14350" max="14350" width="10.85546875" style="14" customWidth="1"/>
    <col min="14351" max="14592" width="9.140625" style="14"/>
    <col min="14593" max="14593" width="5.7109375" style="14" customWidth="1"/>
    <col min="14594" max="14594" width="37.5703125" style="14" customWidth="1"/>
    <col min="14595" max="14595" width="21" style="14" customWidth="1"/>
    <col min="14596" max="14596" width="26.5703125" style="14" customWidth="1"/>
    <col min="14597" max="14597" width="14.140625" style="14" customWidth="1"/>
    <col min="14598" max="14598" width="6.28515625" style="14" customWidth="1"/>
    <col min="14599" max="14599" width="8.28515625" style="14" customWidth="1"/>
    <col min="14600" max="14600" width="5.5703125" style="14" customWidth="1"/>
    <col min="14601" max="14601" width="24.7109375" style="14" customWidth="1"/>
    <col min="14602" max="14602" width="12.28515625" style="14" customWidth="1"/>
    <col min="14603" max="14603" width="5.7109375" style="14" customWidth="1"/>
    <col min="14604" max="14604" width="10.5703125" style="14" customWidth="1"/>
    <col min="14605" max="14605" width="13.42578125" style="14" customWidth="1"/>
    <col min="14606" max="14606" width="10.85546875" style="14" customWidth="1"/>
    <col min="14607" max="14848" width="9.140625" style="14"/>
    <col min="14849" max="14849" width="5.7109375" style="14" customWidth="1"/>
    <col min="14850" max="14850" width="37.5703125" style="14" customWidth="1"/>
    <col min="14851" max="14851" width="21" style="14" customWidth="1"/>
    <col min="14852" max="14852" width="26.5703125" style="14" customWidth="1"/>
    <col min="14853" max="14853" width="14.140625" style="14" customWidth="1"/>
    <col min="14854" max="14854" width="6.28515625" style="14" customWidth="1"/>
    <col min="14855" max="14855" width="8.28515625" style="14" customWidth="1"/>
    <col min="14856" max="14856" width="5.5703125" style="14" customWidth="1"/>
    <col min="14857" max="14857" width="24.7109375" style="14" customWidth="1"/>
    <col min="14858" max="14858" width="12.28515625" style="14" customWidth="1"/>
    <col min="14859" max="14859" width="5.7109375" style="14" customWidth="1"/>
    <col min="14860" max="14860" width="10.5703125" style="14" customWidth="1"/>
    <col min="14861" max="14861" width="13.42578125" style="14" customWidth="1"/>
    <col min="14862" max="14862" width="10.85546875" style="14" customWidth="1"/>
    <col min="14863" max="15104" width="9.140625" style="14"/>
    <col min="15105" max="15105" width="5.7109375" style="14" customWidth="1"/>
    <col min="15106" max="15106" width="37.5703125" style="14" customWidth="1"/>
    <col min="15107" max="15107" width="21" style="14" customWidth="1"/>
    <col min="15108" max="15108" width="26.5703125" style="14" customWidth="1"/>
    <col min="15109" max="15109" width="14.140625" style="14" customWidth="1"/>
    <col min="15110" max="15110" width="6.28515625" style="14" customWidth="1"/>
    <col min="15111" max="15111" width="8.28515625" style="14" customWidth="1"/>
    <col min="15112" max="15112" width="5.5703125" style="14" customWidth="1"/>
    <col min="15113" max="15113" width="24.7109375" style="14" customWidth="1"/>
    <col min="15114" max="15114" width="12.28515625" style="14" customWidth="1"/>
    <col min="15115" max="15115" width="5.7109375" style="14" customWidth="1"/>
    <col min="15116" max="15116" width="10.5703125" style="14" customWidth="1"/>
    <col min="15117" max="15117" width="13.42578125" style="14" customWidth="1"/>
    <col min="15118" max="15118" width="10.85546875" style="14" customWidth="1"/>
    <col min="15119" max="15360" width="9.140625" style="14"/>
    <col min="15361" max="15361" width="5.7109375" style="14" customWidth="1"/>
    <col min="15362" max="15362" width="37.5703125" style="14" customWidth="1"/>
    <col min="15363" max="15363" width="21" style="14" customWidth="1"/>
    <col min="15364" max="15364" width="26.5703125" style="14" customWidth="1"/>
    <col min="15365" max="15365" width="14.140625" style="14" customWidth="1"/>
    <col min="15366" max="15366" width="6.28515625" style="14" customWidth="1"/>
    <col min="15367" max="15367" width="8.28515625" style="14" customWidth="1"/>
    <col min="15368" max="15368" width="5.5703125" style="14" customWidth="1"/>
    <col min="15369" max="15369" width="24.7109375" style="14" customWidth="1"/>
    <col min="15370" max="15370" width="12.28515625" style="14" customWidth="1"/>
    <col min="15371" max="15371" width="5.7109375" style="14" customWidth="1"/>
    <col min="15372" max="15372" width="10.5703125" style="14" customWidth="1"/>
    <col min="15373" max="15373" width="13.42578125" style="14" customWidth="1"/>
    <col min="15374" max="15374" width="10.85546875" style="14" customWidth="1"/>
    <col min="15375" max="15616" width="9.140625" style="14"/>
    <col min="15617" max="15617" width="5.7109375" style="14" customWidth="1"/>
    <col min="15618" max="15618" width="37.5703125" style="14" customWidth="1"/>
    <col min="15619" max="15619" width="21" style="14" customWidth="1"/>
    <col min="15620" max="15620" width="26.5703125" style="14" customWidth="1"/>
    <col min="15621" max="15621" width="14.140625" style="14" customWidth="1"/>
    <col min="15622" max="15622" width="6.28515625" style="14" customWidth="1"/>
    <col min="15623" max="15623" width="8.28515625" style="14" customWidth="1"/>
    <col min="15624" max="15624" width="5.5703125" style="14" customWidth="1"/>
    <col min="15625" max="15625" width="24.7109375" style="14" customWidth="1"/>
    <col min="15626" max="15626" width="12.28515625" style="14" customWidth="1"/>
    <col min="15627" max="15627" width="5.7109375" style="14" customWidth="1"/>
    <col min="15628" max="15628" width="10.5703125" style="14" customWidth="1"/>
    <col min="15629" max="15629" width="13.42578125" style="14" customWidth="1"/>
    <col min="15630" max="15630" width="10.85546875" style="14" customWidth="1"/>
    <col min="15631" max="15872" width="9.140625" style="14"/>
    <col min="15873" max="15873" width="5.7109375" style="14" customWidth="1"/>
    <col min="15874" max="15874" width="37.5703125" style="14" customWidth="1"/>
    <col min="15875" max="15875" width="21" style="14" customWidth="1"/>
    <col min="15876" max="15876" width="26.5703125" style="14" customWidth="1"/>
    <col min="15877" max="15877" width="14.140625" style="14" customWidth="1"/>
    <col min="15878" max="15878" width="6.28515625" style="14" customWidth="1"/>
    <col min="15879" max="15879" width="8.28515625" style="14" customWidth="1"/>
    <col min="15880" max="15880" width="5.5703125" style="14" customWidth="1"/>
    <col min="15881" max="15881" width="24.7109375" style="14" customWidth="1"/>
    <col min="15882" max="15882" width="12.28515625" style="14" customWidth="1"/>
    <col min="15883" max="15883" width="5.7109375" style="14" customWidth="1"/>
    <col min="15884" max="15884" width="10.5703125" style="14" customWidth="1"/>
    <col min="15885" max="15885" width="13.42578125" style="14" customWidth="1"/>
    <col min="15886" max="15886" width="10.85546875" style="14" customWidth="1"/>
    <col min="15887" max="16128" width="9.140625" style="14"/>
    <col min="16129" max="16129" width="5.7109375" style="14" customWidth="1"/>
    <col min="16130" max="16130" width="37.5703125" style="14" customWidth="1"/>
    <col min="16131" max="16131" width="21" style="14" customWidth="1"/>
    <col min="16132" max="16132" width="26.5703125" style="14" customWidth="1"/>
    <col min="16133" max="16133" width="14.140625" style="14" customWidth="1"/>
    <col min="16134" max="16134" width="6.28515625" style="14" customWidth="1"/>
    <col min="16135" max="16135" width="8.28515625" style="14" customWidth="1"/>
    <col min="16136" max="16136" width="5.5703125" style="14" customWidth="1"/>
    <col min="16137" max="16137" width="24.7109375" style="14" customWidth="1"/>
    <col min="16138" max="16138" width="12.28515625" style="14" customWidth="1"/>
    <col min="16139" max="16139" width="5.7109375" style="14" customWidth="1"/>
    <col min="16140" max="16140" width="10.5703125" style="14" customWidth="1"/>
    <col min="16141" max="16141" width="13.42578125" style="14" customWidth="1"/>
    <col min="16142" max="16142" width="10.85546875" style="14" customWidth="1"/>
    <col min="16143" max="16384" width="9.140625" style="14"/>
  </cols>
  <sheetData>
    <row r="1" spans="1:14" ht="21" customHeight="1">
      <c r="A1" s="2" t="s">
        <v>1626</v>
      </c>
      <c r="B1" s="12"/>
      <c r="C1" s="12"/>
      <c r="D1" s="12"/>
      <c r="E1" s="12"/>
      <c r="G1" s="83"/>
      <c r="I1" s="153" t="s">
        <v>1273</v>
      </c>
      <c r="J1" s="153"/>
      <c r="K1" s="153"/>
      <c r="L1" s="153"/>
      <c r="M1" s="153"/>
      <c r="N1" s="153"/>
    </row>
    <row r="2" spans="1:14" s="1" customFormat="1" ht="76.5">
      <c r="A2" s="5" t="s">
        <v>474</v>
      </c>
      <c r="B2" s="4" t="s">
        <v>71</v>
      </c>
      <c r="C2" s="4" t="s">
        <v>502</v>
      </c>
      <c r="D2" s="4" t="s">
        <v>1270</v>
      </c>
      <c r="E2" s="5" t="s">
        <v>1271</v>
      </c>
      <c r="F2" s="4" t="s">
        <v>1274</v>
      </c>
      <c r="G2" s="84" t="s">
        <v>1272</v>
      </c>
      <c r="H2" s="3" t="s">
        <v>1578</v>
      </c>
      <c r="I2" s="17" t="s">
        <v>456</v>
      </c>
      <c r="J2" s="17" t="s">
        <v>1583</v>
      </c>
      <c r="K2" s="18" t="s">
        <v>503</v>
      </c>
      <c r="L2" s="10" t="s">
        <v>1400</v>
      </c>
      <c r="M2" s="10" t="s">
        <v>494</v>
      </c>
      <c r="N2" s="17" t="s">
        <v>577</v>
      </c>
    </row>
    <row r="3" spans="1:14">
      <c r="A3" s="29" t="s">
        <v>303</v>
      </c>
      <c r="B3" s="13" t="s">
        <v>1362</v>
      </c>
      <c r="C3" s="13"/>
      <c r="D3" s="13"/>
      <c r="E3" s="30"/>
      <c r="F3" s="31" t="s">
        <v>72</v>
      </c>
      <c r="G3" s="50">
        <v>30</v>
      </c>
      <c r="H3" s="32"/>
      <c r="I3" s="101"/>
      <c r="J3" s="101"/>
      <c r="K3" s="104"/>
      <c r="L3" s="97"/>
      <c r="M3" s="33">
        <f>G3*L3</f>
        <v>0</v>
      </c>
      <c r="N3" s="101"/>
    </row>
    <row r="4" spans="1:14">
      <c r="A4" s="29" t="s">
        <v>304</v>
      </c>
      <c r="B4" s="13" t="s">
        <v>76</v>
      </c>
      <c r="C4" s="13"/>
      <c r="D4" s="13"/>
      <c r="E4" s="30"/>
      <c r="F4" s="31" t="s">
        <v>72</v>
      </c>
      <c r="G4" s="50">
        <v>10</v>
      </c>
      <c r="H4" s="32"/>
      <c r="I4" s="101"/>
      <c r="J4" s="101"/>
      <c r="K4" s="104"/>
      <c r="L4" s="97"/>
      <c r="M4" s="33">
        <f t="shared" ref="M4:M18" si="0">G4*L4</f>
        <v>0</v>
      </c>
      <c r="N4" s="101"/>
    </row>
    <row r="5" spans="1:14">
      <c r="A5" s="29" t="s">
        <v>305</v>
      </c>
      <c r="B5" s="13" t="s">
        <v>144</v>
      </c>
      <c r="C5" s="13"/>
      <c r="D5" s="13"/>
      <c r="E5" s="30"/>
      <c r="F5" s="31" t="s">
        <v>72</v>
      </c>
      <c r="G5" s="50">
        <v>5</v>
      </c>
      <c r="H5" s="32"/>
      <c r="I5" s="101"/>
      <c r="J5" s="101"/>
      <c r="K5" s="104"/>
      <c r="L5" s="97"/>
      <c r="M5" s="33">
        <f t="shared" si="0"/>
        <v>0</v>
      </c>
      <c r="N5" s="101"/>
    </row>
    <row r="6" spans="1:14">
      <c r="A6" s="29" t="s">
        <v>306</v>
      </c>
      <c r="B6" s="144" t="s">
        <v>1627</v>
      </c>
      <c r="C6" s="13"/>
      <c r="D6" s="13"/>
      <c r="E6" s="30"/>
      <c r="F6" s="31" t="s">
        <v>72</v>
      </c>
      <c r="G6" s="50"/>
      <c r="H6" s="32"/>
      <c r="I6" s="101"/>
      <c r="J6" s="101"/>
      <c r="K6" s="104"/>
      <c r="L6" s="97"/>
      <c r="M6" s="33">
        <f t="shared" si="0"/>
        <v>0</v>
      </c>
      <c r="N6" s="101"/>
    </row>
    <row r="7" spans="1:14">
      <c r="A7" s="29" t="s">
        <v>307</v>
      </c>
      <c r="B7" s="13" t="s">
        <v>1039</v>
      </c>
      <c r="C7" s="13"/>
      <c r="D7" s="13"/>
      <c r="E7" s="30"/>
      <c r="F7" s="31" t="s">
        <v>72</v>
      </c>
      <c r="G7" s="50"/>
      <c r="H7" s="32"/>
      <c r="I7" s="101"/>
      <c r="J7" s="101"/>
      <c r="K7" s="104"/>
      <c r="L7" s="97"/>
      <c r="M7" s="33">
        <f t="shared" si="0"/>
        <v>0</v>
      </c>
      <c r="N7" s="101"/>
    </row>
    <row r="8" spans="1:14">
      <c r="A8" s="29" t="s">
        <v>308</v>
      </c>
      <c r="B8" s="13" t="s">
        <v>455</v>
      </c>
      <c r="C8" s="13"/>
      <c r="D8" s="13"/>
      <c r="E8" s="30"/>
      <c r="F8" s="31" t="s">
        <v>72</v>
      </c>
      <c r="G8" s="50">
        <v>20</v>
      </c>
      <c r="H8" s="32"/>
      <c r="I8" s="101"/>
      <c r="J8" s="101"/>
      <c r="K8" s="104"/>
      <c r="L8" s="97"/>
      <c r="M8" s="33">
        <f t="shared" si="0"/>
        <v>0</v>
      </c>
      <c r="N8" s="101"/>
    </row>
    <row r="9" spans="1:14">
      <c r="A9" s="29" t="s">
        <v>429</v>
      </c>
      <c r="B9" s="13" t="s">
        <v>974</v>
      </c>
      <c r="C9" s="13"/>
      <c r="D9" s="13"/>
      <c r="E9" s="30"/>
      <c r="F9" s="31" t="s">
        <v>72</v>
      </c>
      <c r="G9" s="50">
        <v>10</v>
      </c>
      <c r="H9" s="32"/>
      <c r="I9" s="101"/>
      <c r="J9" s="101"/>
      <c r="K9" s="104"/>
      <c r="L9" s="97"/>
      <c r="M9" s="33">
        <f t="shared" si="0"/>
        <v>0</v>
      </c>
      <c r="N9" s="101"/>
    </row>
    <row r="10" spans="1:14">
      <c r="A10" s="29" t="s">
        <v>309</v>
      </c>
      <c r="B10" s="13" t="s">
        <v>563</v>
      </c>
      <c r="C10" s="13"/>
      <c r="D10" s="13"/>
      <c r="E10" s="30"/>
      <c r="F10" s="31" t="s">
        <v>72</v>
      </c>
      <c r="G10" s="50">
        <v>15</v>
      </c>
      <c r="H10" s="32"/>
      <c r="I10" s="101"/>
      <c r="J10" s="101"/>
      <c r="K10" s="104"/>
      <c r="L10" s="97"/>
      <c r="M10" s="33">
        <f t="shared" si="0"/>
        <v>0</v>
      </c>
      <c r="N10" s="101"/>
    </row>
    <row r="11" spans="1:14">
      <c r="A11" s="29" t="s">
        <v>310</v>
      </c>
      <c r="B11" s="13" t="s">
        <v>1259</v>
      </c>
      <c r="C11" s="13"/>
      <c r="D11" s="13"/>
      <c r="E11" s="30"/>
      <c r="F11" s="31" t="s">
        <v>72</v>
      </c>
      <c r="G11" s="50"/>
      <c r="H11" s="32"/>
      <c r="I11" s="101"/>
      <c r="J11" s="101"/>
      <c r="K11" s="104"/>
      <c r="L11" s="97"/>
      <c r="M11" s="33">
        <f t="shared" si="0"/>
        <v>0</v>
      </c>
      <c r="N11" s="101"/>
    </row>
    <row r="12" spans="1:14">
      <c r="A12" s="29" t="s">
        <v>311</v>
      </c>
      <c r="B12" s="13" t="s">
        <v>973</v>
      </c>
      <c r="C12" s="13"/>
      <c r="D12" s="13"/>
      <c r="E12" s="30"/>
      <c r="F12" s="31" t="s">
        <v>72</v>
      </c>
      <c r="G12" s="50"/>
      <c r="H12" s="32"/>
      <c r="I12" s="101"/>
      <c r="J12" s="101"/>
      <c r="K12" s="104"/>
      <c r="L12" s="97"/>
      <c r="M12" s="33">
        <f t="shared" si="0"/>
        <v>0</v>
      </c>
      <c r="N12" s="101"/>
    </row>
    <row r="13" spans="1:14" ht="25.5">
      <c r="A13" s="29" t="s">
        <v>312</v>
      </c>
      <c r="B13" s="13" t="s">
        <v>440</v>
      </c>
      <c r="C13" s="13"/>
      <c r="D13" s="13"/>
      <c r="E13" s="30" t="s">
        <v>715</v>
      </c>
      <c r="F13" s="31" t="s">
        <v>72</v>
      </c>
      <c r="G13" s="50">
        <v>150</v>
      </c>
      <c r="H13" s="32"/>
      <c r="I13" s="101"/>
      <c r="J13" s="101"/>
      <c r="K13" s="104"/>
      <c r="L13" s="97"/>
      <c r="M13" s="33">
        <f t="shared" si="0"/>
        <v>0</v>
      </c>
      <c r="N13" s="101"/>
    </row>
    <row r="14" spans="1:14" ht="25.5">
      <c r="A14" s="29" t="s">
        <v>313</v>
      </c>
      <c r="B14" s="13" t="s">
        <v>440</v>
      </c>
      <c r="C14" s="13"/>
      <c r="D14" s="13"/>
      <c r="E14" s="30"/>
      <c r="F14" s="31" t="s">
        <v>72</v>
      </c>
      <c r="G14" s="50"/>
      <c r="H14" s="32"/>
      <c r="I14" s="101"/>
      <c r="J14" s="101"/>
      <c r="K14" s="104"/>
      <c r="L14" s="97"/>
      <c r="M14" s="33">
        <f t="shared" si="0"/>
        <v>0</v>
      </c>
      <c r="N14" s="101"/>
    </row>
    <row r="15" spans="1:14">
      <c r="A15" s="29" t="s">
        <v>314</v>
      </c>
      <c r="B15" s="13" t="s">
        <v>475</v>
      </c>
      <c r="C15" s="13"/>
      <c r="D15" s="13"/>
      <c r="E15" s="30"/>
      <c r="F15" s="31" t="s">
        <v>72</v>
      </c>
      <c r="G15" s="50">
        <v>150</v>
      </c>
      <c r="H15" s="32"/>
      <c r="I15" s="101"/>
      <c r="J15" s="101"/>
      <c r="K15" s="104"/>
      <c r="L15" s="97"/>
      <c r="M15" s="33">
        <f t="shared" si="0"/>
        <v>0</v>
      </c>
      <c r="N15" s="101"/>
    </row>
    <row r="16" spans="1:14">
      <c r="A16" s="29" t="s">
        <v>315</v>
      </c>
      <c r="B16" s="13" t="s">
        <v>495</v>
      </c>
      <c r="C16" s="13"/>
      <c r="D16" s="13"/>
      <c r="E16" s="30"/>
      <c r="F16" s="31" t="s">
        <v>72</v>
      </c>
      <c r="G16" s="50"/>
      <c r="H16" s="32"/>
      <c r="I16" s="101"/>
      <c r="J16" s="101"/>
      <c r="K16" s="104"/>
      <c r="L16" s="97"/>
      <c r="M16" s="33">
        <f t="shared" si="0"/>
        <v>0</v>
      </c>
      <c r="N16" s="101"/>
    </row>
    <row r="17" spans="1:14">
      <c r="A17" s="29" t="s">
        <v>316</v>
      </c>
      <c r="B17" s="13" t="s">
        <v>495</v>
      </c>
      <c r="C17" s="13"/>
      <c r="D17" s="13"/>
      <c r="E17" s="30" t="s">
        <v>246</v>
      </c>
      <c r="F17" s="31" t="s">
        <v>72</v>
      </c>
      <c r="G17" s="50">
        <v>20</v>
      </c>
      <c r="H17" s="32"/>
      <c r="I17" s="101"/>
      <c r="J17" s="101"/>
      <c r="K17" s="104"/>
      <c r="L17" s="97"/>
      <c r="M17" s="33">
        <f t="shared" si="0"/>
        <v>0</v>
      </c>
      <c r="N17" s="101"/>
    </row>
    <row r="18" spans="1:14" ht="13.5" thickBot="1">
      <c r="A18" s="29" t="s">
        <v>317</v>
      </c>
      <c r="B18" s="13" t="s">
        <v>1258</v>
      </c>
      <c r="C18" s="13"/>
      <c r="D18" s="13"/>
      <c r="E18" s="30"/>
      <c r="F18" s="31" t="s">
        <v>72</v>
      </c>
      <c r="G18" s="50">
        <v>15</v>
      </c>
      <c r="H18" s="32"/>
      <c r="I18" s="101"/>
      <c r="J18" s="101"/>
      <c r="K18" s="104"/>
      <c r="L18" s="97"/>
      <c r="M18" s="33">
        <f t="shared" si="0"/>
        <v>0</v>
      </c>
      <c r="N18" s="101"/>
    </row>
    <row r="19" spans="1:14" ht="25.5" customHeight="1" thickBot="1">
      <c r="I19" s="154" t="s">
        <v>1408</v>
      </c>
      <c r="J19" s="155"/>
      <c r="K19" s="155"/>
      <c r="L19" s="155"/>
      <c r="M19" s="156">
        <f>SUM(M3:M18)</f>
        <v>0</v>
      </c>
      <c r="N19" s="157"/>
    </row>
  </sheetData>
  <sheetProtection password="CAF5" sheet="1" objects="1" scenarios="1" formatCells="0" formatColumns="0" formatRows="0" insertColumns="0"/>
  <mergeCells count="3">
    <mergeCell ref="I1:N1"/>
    <mergeCell ref="I19:L19"/>
    <mergeCell ref="M19:N19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8"/>
  <dimension ref="A1:N436"/>
  <sheetViews>
    <sheetView workbookViewId="0">
      <pane xSplit="7" ySplit="2" topLeftCell="H3" activePane="bottomRight" state="frozen"/>
      <selection activeCell="L124" sqref="L124"/>
      <selection pane="topRight" activeCell="L124" sqref="L124"/>
      <selection pane="bottomLeft" activeCell="L124" sqref="L124"/>
      <selection pane="bottomRight" activeCell="C16" sqref="C16"/>
    </sheetView>
  </sheetViews>
  <sheetFormatPr defaultRowHeight="12.75"/>
  <cols>
    <col min="1" max="1" width="5.7109375" style="36" customWidth="1"/>
    <col min="2" max="2" width="37.5703125" style="14" customWidth="1"/>
    <col min="3" max="3" width="21" style="14" customWidth="1"/>
    <col min="4" max="4" width="26.5703125" style="14" customWidth="1"/>
    <col min="5" max="5" width="14.140625" style="37" customWidth="1"/>
    <col min="6" max="6" width="6.28515625" style="1" customWidth="1"/>
    <col min="7" max="7" width="8.28515625" style="46" customWidth="1"/>
    <col min="8" max="8" width="5.5703125" style="1" customWidth="1"/>
    <col min="9" max="9" width="24.7109375" style="98" customWidth="1"/>
    <col min="10" max="10" width="12.28515625" style="38" customWidth="1"/>
    <col min="11" max="11" width="5.7109375" style="99" bestFit="1" customWidth="1"/>
    <col min="12" max="12" width="10.5703125" style="100" customWidth="1"/>
    <col min="13" max="13" width="13.42578125" style="110" customWidth="1"/>
    <col min="14" max="14" width="10.28515625" style="98" customWidth="1"/>
    <col min="15" max="16384" width="9.140625" style="14"/>
  </cols>
  <sheetData>
    <row r="1" spans="1:14" ht="21" customHeight="1">
      <c r="A1" s="2" t="s">
        <v>1590</v>
      </c>
      <c r="B1" s="12"/>
      <c r="C1" s="12"/>
      <c r="D1" s="12"/>
      <c r="E1" s="12"/>
      <c r="G1" s="83"/>
      <c r="I1" s="153" t="s">
        <v>1273</v>
      </c>
      <c r="J1" s="153"/>
      <c r="K1" s="153"/>
      <c r="L1" s="153"/>
      <c r="M1" s="153"/>
      <c r="N1" s="153"/>
    </row>
    <row r="2" spans="1:14" s="1" customFormat="1" ht="63.75">
      <c r="A2" s="5" t="s">
        <v>474</v>
      </c>
      <c r="B2" s="4" t="s">
        <v>71</v>
      </c>
      <c r="C2" s="4" t="s">
        <v>502</v>
      </c>
      <c r="D2" s="4" t="s">
        <v>1270</v>
      </c>
      <c r="E2" s="5" t="s">
        <v>1271</v>
      </c>
      <c r="F2" s="4" t="s">
        <v>1274</v>
      </c>
      <c r="G2" s="84" t="s">
        <v>1272</v>
      </c>
      <c r="H2" s="3" t="s">
        <v>1578</v>
      </c>
      <c r="I2" s="17" t="s">
        <v>456</v>
      </c>
      <c r="J2" s="17" t="s">
        <v>1583</v>
      </c>
      <c r="K2" s="18" t="s">
        <v>503</v>
      </c>
      <c r="L2" s="10" t="s">
        <v>1400</v>
      </c>
      <c r="M2" s="10" t="s">
        <v>494</v>
      </c>
      <c r="N2" s="17" t="s">
        <v>576</v>
      </c>
    </row>
    <row r="3" spans="1:14">
      <c r="A3" s="47">
        <v>1</v>
      </c>
      <c r="B3" s="9" t="s">
        <v>349</v>
      </c>
      <c r="C3" s="13" t="s">
        <v>981</v>
      </c>
      <c r="D3" s="13"/>
      <c r="E3" s="30" t="s">
        <v>337</v>
      </c>
      <c r="F3" s="31" t="s">
        <v>72</v>
      </c>
      <c r="G3" s="50"/>
      <c r="H3" s="31"/>
      <c r="I3" s="101"/>
      <c r="J3" s="104"/>
      <c r="K3" s="97"/>
      <c r="L3" s="105"/>
      <c r="M3" s="11">
        <f>G3*L3</f>
        <v>0</v>
      </c>
      <c r="N3" s="101"/>
    </row>
    <row r="4" spans="1:14">
      <c r="A4" s="47">
        <v>2</v>
      </c>
      <c r="B4" s="13" t="s">
        <v>349</v>
      </c>
      <c r="C4" s="13" t="s">
        <v>981</v>
      </c>
      <c r="D4" s="13"/>
      <c r="E4" s="30" t="s">
        <v>338</v>
      </c>
      <c r="F4" s="31" t="s">
        <v>72</v>
      </c>
      <c r="G4" s="50">
        <v>35</v>
      </c>
      <c r="H4" s="31"/>
      <c r="I4" s="101"/>
      <c r="J4" s="104"/>
      <c r="K4" s="97"/>
      <c r="L4" s="105"/>
      <c r="M4" s="11">
        <f t="shared" ref="M4:M67" si="0">G4*L4</f>
        <v>0</v>
      </c>
      <c r="N4" s="101"/>
    </row>
    <row r="5" spans="1:14">
      <c r="A5" s="47">
        <v>3</v>
      </c>
      <c r="B5" s="13" t="s">
        <v>350</v>
      </c>
      <c r="C5" s="13"/>
      <c r="D5" s="13"/>
      <c r="E5" s="30" t="s">
        <v>243</v>
      </c>
      <c r="F5" s="31" t="s">
        <v>72</v>
      </c>
      <c r="G5" s="50"/>
      <c r="H5" s="31"/>
      <c r="I5" s="101"/>
      <c r="J5" s="104"/>
      <c r="K5" s="97"/>
      <c r="L5" s="105"/>
      <c r="M5" s="11">
        <f t="shared" si="0"/>
        <v>0</v>
      </c>
      <c r="N5" s="101"/>
    </row>
    <row r="6" spans="1:14">
      <c r="A6" s="47">
        <v>4</v>
      </c>
      <c r="B6" s="25" t="s">
        <v>705</v>
      </c>
      <c r="C6" s="25"/>
      <c r="D6" s="25"/>
      <c r="E6" s="25" t="s">
        <v>243</v>
      </c>
      <c r="F6" s="31" t="s">
        <v>72</v>
      </c>
      <c r="G6" s="50">
        <v>2</v>
      </c>
      <c r="H6" s="31"/>
      <c r="I6" s="101"/>
      <c r="J6" s="104"/>
      <c r="K6" s="97"/>
      <c r="L6" s="105"/>
      <c r="M6" s="11">
        <f t="shared" si="0"/>
        <v>0</v>
      </c>
      <c r="N6" s="101"/>
    </row>
    <row r="7" spans="1:14">
      <c r="A7" s="47">
        <v>5</v>
      </c>
      <c r="B7" s="13" t="s">
        <v>999</v>
      </c>
      <c r="C7" s="13"/>
      <c r="D7" s="13"/>
      <c r="E7" s="30" t="s">
        <v>339</v>
      </c>
      <c r="F7" s="31" t="s">
        <v>72</v>
      </c>
      <c r="G7" s="50">
        <v>5</v>
      </c>
      <c r="H7" s="31"/>
      <c r="I7" s="101"/>
      <c r="J7" s="104"/>
      <c r="K7" s="97"/>
      <c r="L7" s="105"/>
      <c r="M7" s="11">
        <f t="shared" si="0"/>
        <v>0</v>
      </c>
      <c r="N7" s="101"/>
    </row>
    <row r="8" spans="1:14">
      <c r="A8" s="47">
        <v>6</v>
      </c>
      <c r="B8" s="13" t="s">
        <v>841</v>
      </c>
      <c r="C8" s="13"/>
      <c r="D8" s="13"/>
      <c r="E8" s="30" t="s">
        <v>1533</v>
      </c>
      <c r="F8" s="31" t="s">
        <v>72</v>
      </c>
      <c r="G8" s="50"/>
      <c r="H8" s="31"/>
      <c r="I8" s="101"/>
      <c r="J8" s="104"/>
      <c r="K8" s="97"/>
      <c r="L8" s="105"/>
      <c r="M8" s="11">
        <f t="shared" si="0"/>
        <v>0</v>
      </c>
      <c r="N8" s="101"/>
    </row>
    <row r="9" spans="1:14">
      <c r="A9" s="47">
        <v>7</v>
      </c>
      <c r="B9" s="13" t="s">
        <v>841</v>
      </c>
      <c r="C9" s="13"/>
      <c r="D9" s="13"/>
      <c r="E9" s="30" t="s">
        <v>368</v>
      </c>
      <c r="F9" s="31" t="s">
        <v>72</v>
      </c>
      <c r="G9" s="50">
        <v>3</v>
      </c>
      <c r="H9" s="31"/>
      <c r="I9" s="101"/>
      <c r="J9" s="104"/>
      <c r="K9" s="97"/>
      <c r="L9" s="105"/>
      <c r="M9" s="11">
        <f t="shared" si="0"/>
        <v>0</v>
      </c>
      <c r="N9" s="101"/>
    </row>
    <row r="10" spans="1:14">
      <c r="A10" s="47">
        <v>8</v>
      </c>
      <c r="B10" s="9" t="s">
        <v>385</v>
      </c>
      <c r="C10" s="13" t="s">
        <v>1537</v>
      </c>
      <c r="D10" s="13"/>
      <c r="E10" s="30" t="s">
        <v>281</v>
      </c>
      <c r="F10" s="31" t="s">
        <v>72</v>
      </c>
      <c r="G10" s="50"/>
      <c r="H10" s="31"/>
      <c r="I10" s="101"/>
      <c r="J10" s="104"/>
      <c r="K10" s="97"/>
      <c r="L10" s="105"/>
      <c r="M10" s="11">
        <f t="shared" si="0"/>
        <v>0</v>
      </c>
      <c r="N10" s="101"/>
    </row>
    <row r="11" spans="1:14">
      <c r="A11" s="47">
        <v>9</v>
      </c>
      <c r="B11" s="13" t="s">
        <v>975</v>
      </c>
      <c r="C11" s="13"/>
      <c r="D11" s="13"/>
      <c r="E11" s="30" t="s">
        <v>276</v>
      </c>
      <c r="F11" s="31" t="s">
        <v>72</v>
      </c>
      <c r="G11" s="50">
        <v>2</v>
      </c>
      <c r="H11" s="31" t="s">
        <v>1284</v>
      </c>
      <c r="I11" s="101"/>
      <c r="J11" s="104"/>
      <c r="K11" s="97"/>
      <c r="L11" s="105"/>
      <c r="M11" s="11">
        <f t="shared" si="0"/>
        <v>0</v>
      </c>
      <c r="N11" s="101"/>
    </row>
    <row r="12" spans="1:14">
      <c r="A12" s="47">
        <v>10</v>
      </c>
      <c r="B12" s="13" t="s">
        <v>1534</v>
      </c>
      <c r="C12" s="13"/>
      <c r="D12" s="13" t="s">
        <v>1379</v>
      </c>
      <c r="E12" s="30" t="s">
        <v>1535</v>
      </c>
      <c r="F12" s="31" t="s">
        <v>73</v>
      </c>
      <c r="G12" s="50">
        <v>100</v>
      </c>
      <c r="H12" s="31" t="s">
        <v>1284</v>
      </c>
      <c r="I12" s="101"/>
      <c r="J12" s="104"/>
      <c r="K12" s="97"/>
      <c r="L12" s="105"/>
      <c r="M12" s="11">
        <f t="shared" si="0"/>
        <v>0</v>
      </c>
      <c r="N12" s="101"/>
    </row>
    <row r="13" spans="1:14">
      <c r="A13" s="47">
        <v>11</v>
      </c>
      <c r="B13" s="13" t="s">
        <v>427</v>
      </c>
      <c r="C13" s="13"/>
      <c r="D13" s="13"/>
      <c r="E13" s="30" t="s">
        <v>276</v>
      </c>
      <c r="F13" s="31" t="s">
        <v>72</v>
      </c>
      <c r="G13" s="50">
        <v>3</v>
      </c>
      <c r="H13" s="31"/>
      <c r="I13" s="101"/>
      <c r="J13" s="104"/>
      <c r="K13" s="97"/>
      <c r="L13" s="105"/>
      <c r="M13" s="11">
        <f t="shared" si="0"/>
        <v>0</v>
      </c>
      <c r="N13" s="101"/>
    </row>
    <row r="14" spans="1:14">
      <c r="A14" s="47">
        <v>12</v>
      </c>
      <c r="B14" s="9" t="s">
        <v>995</v>
      </c>
      <c r="C14" s="13"/>
      <c r="D14" s="13"/>
      <c r="E14" s="30" t="s">
        <v>276</v>
      </c>
      <c r="F14" s="31" t="s">
        <v>72</v>
      </c>
      <c r="G14" s="50">
        <v>5</v>
      </c>
      <c r="H14" s="31"/>
      <c r="I14" s="101"/>
      <c r="J14" s="104"/>
      <c r="K14" s="97"/>
      <c r="L14" s="105"/>
      <c r="M14" s="11">
        <f t="shared" si="0"/>
        <v>0</v>
      </c>
      <c r="N14" s="101"/>
    </row>
    <row r="15" spans="1:14">
      <c r="A15" s="47">
        <v>13</v>
      </c>
      <c r="B15" s="13" t="s">
        <v>996</v>
      </c>
      <c r="C15" s="13"/>
      <c r="D15" s="13"/>
      <c r="E15" s="30" t="s">
        <v>836</v>
      </c>
      <c r="F15" s="31" t="s">
        <v>72</v>
      </c>
      <c r="G15" s="50">
        <v>1</v>
      </c>
      <c r="H15" s="31"/>
      <c r="I15" s="101"/>
      <c r="J15" s="104"/>
      <c r="K15" s="97"/>
      <c r="L15" s="105"/>
      <c r="M15" s="11">
        <f t="shared" si="0"/>
        <v>0</v>
      </c>
      <c r="N15" s="101"/>
    </row>
    <row r="16" spans="1:14">
      <c r="A16" s="47">
        <v>14</v>
      </c>
      <c r="B16" s="9" t="s">
        <v>1209</v>
      </c>
      <c r="C16" s="13"/>
      <c r="D16" s="13"/>
      <c r="E16" s="30" t="s">
        <v>243</v>
      </c>
      <c r="F16" s="31" t="s">
        <v>72</v>
      </c>
      <c r="G16" s="50">
        <v>4</v>
      </c>
      <c r="H16" s="31"/>
      <c r="I16" s="101"/>
      <c r="J16" s="104"/>
      <c r="K16" s="97"/>
      <c r="L16" s="105"/>
      <c r="M16" s="11">
        <f t="shared" si="0"/>
        <v>0</v>
      </c>
      <c r="N16" s="101"/>
    </row>
    <row r="17" spans="1:14">
      <c r="A17" s="47">
        <v>15</v>
      </c>
      <c r="B17" s="9" t="s">
        <v>1206</v>
      </c>
      <c r="C17" s="13"/>
      <c r="D17" s="13"/>
      <c r="E17" s="30" t="s">
        <v>354</v>
      </c>
      <c r="F17" s="31" t="s">
        <v>72</v>
      </c>
      <c r="G17" s="50">
        <v>0.5</v>
      </c>
      <c r="H17" s="31"/>
      <c r="I17" s="101"/>
      <c r="J17" s="104"/>
      <c r="K17" s="97"/>
      <c r="L17" s="105"/>
      <c r="M17" s="11">
        <f t="shared" si="0"/>
        <v>0</v>
      </c>
      <c r="N17" s="101"/>
    </row>
    <row r="18" spans="1:14">
      <c r="A18" s="47">
        <v>16</v>
      </c>
      <c r="B18" s="9" t="s">
        <v>1207</v>
      </c>
      <c r="C18" s="13"/>
      <c r="D18" s="13"/>
      <c r="E18" s="142" t="s">
        <v>399</v>
      </c>
      <c r="F18" s="31" t="s">
        <v>73</v>
      </c>
      <c r="G18" s="50">
        <v>20</v>
      </c>
      <c r="H18" s="31"/>
      <c r="I18" s="101"/>
      <c r="J18" s="104"/>
      <c r="K18" s="97"/>
      <c r="L18" s="105"/>
      <c r="M18" s="11">
        <f t="shared" si="0"/>
        <v>0</v>
      </c>
      <c r="N18" s="101"/>
    </row>
    <row r="19" spans="1:14">
      <c r="A19" s="47">
        <v>17</v>
      </c>
      <c r="B19" s="25" t="s">
        <v>719</v>
      </c>
      <c r="C19" s="25"/>
      <c r="D19" s="25"/>
      <c r="E19" s="143" t="s">
        <v>1607</v>
      </c>
      <c r="F19" s="31" t="s">
        <v>72</v>
      </c>
      <c r="G19" s="50"/>
      <c r="H19" s="31"/>
      <c r="I19" s="101"/>
      <c r="J19" s="104"/>
      <c r="K19" s="97"/>
      <c r="L19" s="105"/>
      <c r="M19" s="11">
        <f t="shared" si="0"/>
        <v>0</v>
      </c>
      <c r="N19" s="101"/>
    </row>
    <row r="20" spans="1:14">
      <c r="A20" s="47">
        <v>18</v>
      </c>
      <c r="B20" s="13" t="s">
        <v>985</v>
      </c>
      <c r="C20" s="13" t="s">
        <v>1488</v>
      </c>
      <c r="D20" s="13"/>
      <c r="E20" s="30" t="s">
        <v>339</v>
      </c>
      <c r="F20" s="31" t="s">
        <v>72</v>
      </c>
      <c r="G20" s="50"/>
      <c r="H20" s="31"/>
      <c r="I20" s="101"/>
      <c r="J20" s="104"/>
      <c r="K20" s="97"/>
      <c r="L20" s="105"/>
      <c r="M20" s="11">
        <f t="shared" si="0"/>
        <v>0</v>
      </c>
      <c r="N20" s="101"/>
    </row>
    <row r="21" spans="1:14">
      <c r="A21" s="47">
        <v>19</v>
      </c>
      <c r="B21" s="13" t="s">
        <v>1056</v>
      </c>
      <c r="C21" s="13"/>
      <c r="D21" s="13"/>
      <c r="E21" s="30" t="s">
        <v>1536</v>
      </c>
      <c r="F21" s="31" t="s">
        <v>72</v>
      </c>
      <c r="G21" s="50">
        <v>1</v>
      </c>
      <c r="H21" s="31"/>
      <c r="I21" s="101"/>
      <c r="J21" s="104"/>
      <c r="K21" s="97"/>
      <c r="L21" s="105"/>
      <c r="M21" s="11">
        <f t="shared" si="0"/>
        <v>0</v>
      </c>
      <c r="N21" s="101"/>
    </row>
    <row r="22" spans="1:14">
      <c r="A22" s="47">
        <v>20</v>
      </c>
      <c r="B22" s="13" t="s">
        <v>6</v>
      </c>
      <c r="C22" s="13"/>
      <c r="D22" s="13"/>
      <c r="E22" s="142" t="s">
        <v>1608</v>
      </c>
      <c r="F22" s="31" t="s">
        <v>72</v>
      </c>
      <c r="G22" s="50"/>
      <c r="H22" s="31"/>
      <c r="I22" s="101"/>
      <c r="J22" s="104"/>
      <c r="K22" s="97"/>
      <c r="L22" s="105"/>
      <c r="M22" s="11">
        <f t="shared" si="0"/>
        <v>0</v>
      </c>
      <c r="N22" s="101"/>
    </row>
    <row r="23" spans="1:14">
      <c r="A23" s="47">
        <v>21</v>
      </c>
      <c r="B23" s="13" t="s">
        <v>6</v>
      </c>
      <c r="C23" s="13"/>
      <c r="D23" s="13"/>
      <c r="E23" s="30" t="s">
        <v>837</v>
      </c>
      <c r="F23" s="31" t="s">
        <v>72</v>
      </c>
      <c r="G23" s="50"/>
      <c r="H23" s="31"/>
      <c r="I23" s="101"/>
      <c r="J23" s="104"/>
      <c r="K23" s="97"/>
      <c r="L23" s="105"/>
      <c r="M23" s="11">
        <f t="shared" si="0"/>
        <v>0</v>
      </c>
      <c r="N23" s="101"/>
    </row>
    <row r="24" spans="1:14">
      <c r="A24" s="47">
        <v>22</v>
      </c>
      <c r="B24" s="13" t="s">
        <v>6</v>
      </c>
      <c r="C24" s="13" t="s">
        <v>1489</v>
      </c>
      <c r="D24" s="13"/>
      <c r="E24" s="30" t="s">
        <v>1117</v>
      </c>
      <c r="F24" s="31" t="s">
        <v>72</v>
      </c>
      <c r="G24" s="50"/>
      <c r="H24" s="31"/>
      <c r="I24" s="101"/>
      <c r="J24" s="104"/>
      <c r="K24" s="97"/>
      <c r="L24" s="105"/>
      <c r="M24" s="11">
        <f t="shared" si="0"/>
        <v>0</v>
      </c>
      <c r="N24" s="101"/>
    </row>
    <row r="25" spans="1:14">
      <c r="A25" s="47">
        <v>23</v>
      </c>
      <c r="B25" s="25" t="s">
        <v>718</v>
      </c>
      <c r="C25" s="25"/>
      <c r="D25" s="25"/>
      <c r="E25" s="51" t="s">
        <v>276</v>
      </c>
      <c r="F25" s="31" t="s">
        <v>72</v>
      </c>
      <c r="G25" s="50"/>
      <c r="H25" s="31"/>
      <c r="I25" s="101"/>
      <c r="J25" s="104"/>
      <c r="K25" s="97"/>
      <c r="L25" s="105"/>
      <c r="M25" s="11">
        <f t="shared" si="0"/>
        <v>0</v>
      </c>
      <c r="N25" s="101"/>
    </row>
    <row r="26" spans="1:14">
      <c r="A26" s="47">
        <v>24</v>
      </c>
      <c r="B26" s="25" t="s">
        <v>718</v>
      </c>
      <c r="C26" s="25" t="s">
        <v>1490</v>
      </c>
      <c r="D26" s="25"/>
      <c r="E26" s="25" t="s">
        <v>243</v>
      </c>
      <c r="F26" s="31" t="s">
        <v>72</v>
      </c>
      <c r="G26" s="50">
        <v>3</v>
      </c>
      <c r="H26" s="31"/>
      <c r="I26" s="101"/>
      <c r="J26" s="104"/>
      <c r="K26" s="97"/>
      <c r="L26" s="105"/>
      <c r="M26" s="11">
        <f t="shared" si="0"/>
        <v>0</v>
      </c>
      <c r="N26" s="101"/>
    </row>
    <row r="27" spans="1:14">
      <c r="A27" s="47">
        <v>25</v>
      </c>
      <c r="B27" s="9" t="s">
        <v>1165</v>
      </c>
      <c r="C27" s="13"/>
      <c r="D27" s="13"/>
      <c r="E27" s="30" t="s">
        <v>276</v>
      </c>
      <c r="F27" s="31" t="s">
        <v>72</v>
      </c>
      <c r="G27" s="50"/>
      <c r="H27" s="31"/>
      <c r="I27" s="101"/>
      <c r="J27" s="104"/>
      <c r="K27" s="97"/>
      <c r="L27" s="105"/>
      <c r="M27" s="11">
        <f t="shared" si="0"/>
        <v>0</v>
      </c>
      <c r="N27" s="101"/>
    </row>
    <row r="28" spans="1:14">
      <c r="A28" s="47">
        <v>26</v>
      </c>
      <c r="B28" s="13" t="s">
        <v>1103</v>
      </c>
      <c r="C28" s="13"/>
      <c r="D28" s="13"/>
      <c r="E28" s="30" t="s">
        <v>243</v>
      </c>
      <c r="F28" s="31" t="s">
        <v>72</v>
      </c>
      <c r="G28" s="50"/>
      <c r="H28" s="31"/>
      <c r="I28" s="101"/>
      <c r="J28" s="104"/>
      <c r="K28" s="97"/>
      <c r="L28" s="105"/>
      <c r="M28" s="11">
        <f t="shared" si="0"/>
        <v>0</v>
      </c>
      <c r="N28" s="101"/>
    </row>
    <row r="29" spans="1:14">
      <c r="A29" s="47">
        <v>27</v>
      </c>
      <c r="B29" s="13" t="s">
        <v>1109</v>
      </c>
      <c r="C29" s="13"/>
      <c r="D29" s="13"/>
      <c r="E29" s="142" t="s">
        <v>685</v>
      </c>
      <c r="F29" s="31" t="s">
        <v>73</v>
      </c>
      <c r="G29" s="50">
        <v>2</v>
      </c>
      <c r="H29" s="31"/>
      <c r="I29" s="101"/>
      <c r="J29" s="104"/>
      <c r="K29" s="97"/>
      <c r="L29" s="105"/>
      <c r="M29" s="11">
        <f t="shared" si="0"/>
        <v>0</v>
      </c>
      <c r="N29" s="101"/>
    </row>
    <row r="30" spans="1:14">
      <c r="A30" s="47">
        <v>28</v>
      </c>
      <c r="B30" s="13" t="s">
        <v>690</v>
      </c>
      <c r="C30" s="13"/>
      <c r="D30" s="13"/>
      <c r="E30" s="30" t="s">
        <v>276</v>
      </c>
      <c r="F30" s="31" t="s">
        <v>72</v>
      </c>
      <c r="G30" s="50"/>
      <c r="H30" s="31"/>
      <c r="I30" s="101"/>
      <c r="J30" s="104"/>
      <c r="K30" s="97"/>
      <c r="L30" s="105"/>
      <c r="M30" s="11">
        <f t="shared" si="0"/>
        <v>0</v>
      </c>
      <c r="N30" s="101"/>
    </row>
    <row r="31" spans="1:14">
      <c r="A31" s="47">
        <v>29</v>
      </c>
      <c r="B31" s="25" t="s">
        <v>690</v>
      </c>
      <c r="C31" s="25"/>
      <c r="D31" s="25"/>
      <c r="E31" s="25" t="s">
        <v>243</v>
      </c>
      <c r="F31" s="31" t="s">
        <v>72</v>
      </c>
      <c r="G31" s="50"/>
      <c r="H31" s="31"/>
      <c r="I31" s="101"/>
      <c r="J31" s="104"/>
      <c r="K31" s="97"/>
      <c r="L31" s="105"/>
      <c r="M31" s="11">
        <f t="shared" si="0"/>
        <v>0</v>
      </c>
      <c r="N31" s="101"/>
    </row>
    <row r="32" spans="1:14">
      <c r="A32" s="47">
        <v>30</v>
      </c>
      <c r="B32" s="9" t="s">
        <v>687</v>
      </c>
      <c r="C32" s="13"/>
      <c r="D32" s="13"/>
      <c r="E32" s="30" t="s">
        <v>243</v>
      </c>
      <c r="F32" s="31" t="s">
        <v>72</v>
      </c>
      <c r="G32" s="50"/>
      <c r="H32" s="31"/>
      <c r="I32" s="101"/>
      <c r="J32" s="104"/>
      <c r="K32" s="97"/>
      <c r="L32" s="105"/>
      <c r="M32" s="11">
        <f t="shared" si="0"/>
        <v>0</v>
      </c>
      <c r="N32" s="101"/>
    </row>
    <row r="33" spans="1:14">
      <c r="A33" s="47">
        <v>31</v>
      </c>
      <c r="B33" s="13" t="s">
        <v>689</v>
      </c>
      <c r="C33" s="13"/>
      <c r="D33" s="13"/>
      <c r="E33" s="30" t="s">
        <v>276</v>
      </c>
      <c r="F33" s="31" t="s">
        <v>72</v>
      </c>
      <c r="G33" s="50"/>
      <c r="H33" s="31"/>
      <c r="I33" s="101"/>
      <c r="J33" s="104"/>
      <c r="K33" s="97"/>
      <c r="L33" s="105"/>
      <c r="M33" s="11">
        <f t="shared" si="0"/>
        <v>0</v>
      </c>
      <c r="N33" s="101"/>
    </row>
    <row r="34" spans="1:14">
      <c r="A34" s="47">
        <v>32</v>
      </c>
      <c r="B34" s="13" t="s">
        <v>689</v>
      </c>
      <c r="C34" s="13"/>
      <c r="D34" s="13"/>
      <c r="E34" s="30" t="s">
        <v>276</v>
      </c>
      <c r="F34" s="31" t="s">
        <v>72</v>
      </c>
      <c r="G34" s="50">
        <v>5</v>
      </c>
      <c r="H34" s="31"/>
      <c r="I34" s="101"/>
      <c r="J34" s="104"/>
      <c r="K34" s="97"/>
      <c r="L34" s="105"/>
      <c r="M34" s="11">
        <f t="shared" si="0"/>
        <v>0</v>
      </c>
      <c r="N34" s="101"/>
    </row>
    <row r="35" spans="1:14">
      <c r="A35" s="47">
        <v>33</v>
      </c>
      <c r="B35" s="25" t="s">
        <v>689</v>
      </c>
      <c r="C35" s="25"/>
      <c r="D35" s="25"/>
      <c r="E35" s="25" t="s">
        <v>243</v>
      </c>
      <c r="F35" s="31" t="s">
        <v>72</v>
      </c>
      <c r="G35" s="50"/>
      <c r="H35" s="31"/>
      <c r="I35" s="101"/>
      <c r="J35" s="104"/>
      <c r="K35" s="97"/>
      <c r="L35" s="105"/>
      <c r="M35" s="11">
        <f t="shared" si="0"/>
        <v>0</v>
      </c>
      <c r="N35" s="101"/>
    </row>
    <row r="36" spans="1:14">
      <c r="A36" s="47">
        <v>34</v>
      </c>
      <c r="B36" s="13" t="s">
        <v>340</v>
      </c>
      <c r="C36" s="13"/>
      <c r="D36" s="13"/>
      <c r="E36" s="30" t="s">
        <v>276</v>
      </c>
      <c r="F36" s="31" t="s">
        <v>72</v>
      </c>
      <c r="G36" s="50"/>
      <c r="H36" s="31"/>
      <c r="I36" s="101"/>
      <c r="J36" s="104"/>
      <c r="K36" s="97"/>
      <c r="L36" s="105"/>
      <c r="M36" s="11">
        <f t="shared" si="0"/>
        <v>0</v>
      </c>
      <c r="N36" s="101"/>
    </row>
    <row r="37" spans="1:14">
      <c r="A37" s="47">
        <v>35</v>
      </c>
      <c r="B37" s="13" t="s">
        <v>340</v>
      </c>
      <c r="C37" s="13"/>
      <c r="D37" s="13"/>
      <c r="E37" s="30" t="s">
        <v>243</v>
      </c>
      <c r="F37" s="31" t="s">
        <v>72</v>
      </c>
      <c r="G37" s="50"/>
      <c r="H37" s="31"/>
      <c r="I37" s="101"/>
      <c r="J37" s="104"/>
      <c r="K37" s="97"/>
      <c r="L37" s="105"/>
      <c r="M37" s="11">
        <f t="shared" si="0"/>
        <v>0</v>
      </c>
      <c r="N37" s="101"/>
    </row>
    <row r="38" spans="1:14">
      <c r="A38" s="47">
        <v>36</v>
      </c>
      <c r="B38" s="13" t="s">
        <v>1104</v>
      </c>
      <c r="C38" s="13"/>
      <c r="D38" s="13"/>
      <c r="E38" s="30" t="s">
        <v>1105</v>
      </c>
      <c r="F38" s="31" t="s">
        <v>72</v>
      </c>
      <c r="G38" s="50">
        <v>5</v>
      </c>
      <c r="H38" s="31"/>
      <c r="I38" s="101"/>
      <c r="J38" s="104"/>
      <c r="K38" s="97"/>
      <c r="L38" s="105"/>
      <c r="M38" s="11">
        <f t="shared" si="0"/>
        <v>0</v>
      </c>
      <c r="N38" s="101"/>
    </row>
    <row r="39" spans="1:14">
      <c r="A39" s="47">
        <v>37</v>
      </c>
      <c r="B39" s="13" t="s">
        <v>341</v>
      </c>
      <c r="C39" s="13"/>
      <c r="D39" s="13"/>
      <c r="E39" s="30" t="s">
        <v>276</v>
      </c>
      <c r="F39" s="31" t="s">
        <v>72</v>
      </c>
      <c r="G39" s="50"/>
      <c r="H39" s="31"/>
      <c r="I39" s="101"/>
      <c r="J39" s="104"/>
      <c r="K39" s="97"/>
      <c r="L39" s="105"/>
      <c r="M39" s="11">
        <f t="shared" si="0"/>
        <v>0</v>
      </c>
      <c r="N39" s="101"/>
    </row>
    <row r="40" spans="1:14">
      <c r="A40" s="47">
        <v>38</v>
      </c>
      <c r="B40" s="9" t="s">
        <v>341</v>
      </c>
      <c r="C40" s="13"/>
      <c r="D40" s="13"/>
      <c r="E40" s="30" t="s">
        <v>243</v>
      </c>
      <c r="F40" s="31" t="s">
        <v>72</v>
      </c>
      <c r="G40" s="50"/>
      <c r="H40" s="31"/>
      <c r="I40" s="101"/>
      <c r="J40" s="104"/>
      <c r="K40" s="97"/>
      <c r="L40" s="105"/>
      <c r="M40" s="11">
        <f t="shared" si="0"/>
        <v>0</v>
      </c>
      <c r="N40" s="101"/>
    </row>
    <row r="41" spans="1:14">
      <c r="A41" s="47">
        <v>39</v>
      </c>
      <c r="B41" s="13" t="s">
        <v>1106</v>
      </c>
      <c r="C41" s="13"/>
      <c r="D41" s="13"/>
      <c r="E41" s="30" t="s">
        <v>1105</v>
      </c>
      <c r="F41" s="31" t="s">
        <v>72</v>
      </c>
      <c r="G41" s="50">
        <v>5</v>
      </c>
      <c r="H41" s="31"/>
      <c r="I41" s="101"/>
      <c r="J41" s="104"/>
      <c r="K41" s="97"/>
      <c r="L41" s="105"/>
      <c r="M41" s="11">
        <f t="shared" si="0"/>
        <v>0</v>
      </c>
      <c r="N41" s="101"/>
    </row>
    <row r="42" spans="1:14">
      <c r="A42" s="47">
        <v>40</v>
      </c>
      <c r="B42" s="13" t="s">
        <v>1566</v>
      </c>
      <c r="C42" s="13"/>
      <c r="D42" s="13"/>
      <c r="E42" s="142" t="s">
        <v>685</v>
      </c>
      <c r="F42" s="31" t="s">
        <v>73</v>
      </c>
      <c r="G42" s="50">
        <v>10</v>
      </c>
      <c r="H42" s="31"/>
      <c r="I42" s="101"/>
      <c r="J42" s="104"/>
      <c r="K42" s="97"/>
      <c r="L42" s="105"/>
      <c r="M42" s="11">
        <f t="shared" si="0"/>
        <v>0</v>
      </c>
      <c r="N42" s="101"/>
    </row>
    <row r="43" spans="1:14">
      <c r="A43" s="47">
        <v>41</v>
      </c>
      <c r="B43" s="13" t="s">
        <v>140</v>
      </c>
      <c r="C43" s="13"/>
      <c r="D43" s="13"/>
      <c r="E43" s="30" t="s">
        <v>243</v>
      </c>
      <c r="F43" s="31" t="s">
        <v>72</v>
      </c>
      <c r="G43" s="50"/>
      <c r="H43" s="31"/>
      <c r="I43" s="101"/>
      <c r="J43" s="104"/>
      <c r="K43" s="97"/>
      <c r="L43" s="105"/>
      <c r="M43" s="11">
        <f t="shared" si="0"/>
        <v>0</v>
      </c>
      <c r="N43" s="101"/>
    </row>
    <row r="44" spans="1:14">
      <c r="A44" s="47">
        <v>42</v>
      </c>
      <c r="B44" s="9" t="s">
        <v>140</v>
      </c>
      <c r="C44" s="13"/>
      <c r="D44" s="13"/>
      <c r="E44" s="30" t="s">
        <v>243</v>
      </c>
      <c r="F44" s="31" t="s">
        <v>72</v>
      </c>
      <c r="G44" s="50"/>
      <c r="H44" s="31"/>
      <c r="I44" s="101"/>
      <c r="J44" s="104"/>
      <c r="K44" s="97"/>
      <c r="L44" s="105"/>
      <c r="M44" s="11">
        <f t="shared" si="0"/>
        <v>0</v>
      </c>
      <c r="N44" s="101"/>
    </row>
    <row r="45" spans="1:14">
      <c r="A45" s="47">
        <v>43</v>
      </c>
      <c r="B45" s="13" t="s">
        <v>688</v>
      </c>
      <c r="C45" s="13"/>
      <c r="D45" s="13"/>
      <c r="E45" s="30" t="s">
        <v>276</v>
      </c>
      <c r="F45" s="31" t="s">
        <v>72</v>
      </c>
      <c r="G45" s="50">
        <v>5</v>
      </c>
      <c r="H45" s="31"/>
      <c r="I45" s="101"/>
      <c r="J45" s="104"/>
      <c r="K45" s="97"/>
      <c r="L45" s="105"/>
      <c r="M45" s="11">
        <f t="shared" si="0"/>
        <v>0</v>
      </c>
      <c r="N45" s="101"/>
    </row>
    <row r="46" spans="1:14">
      <c r="A46" s="47">
        <v>44</v>
      </c>
      <c r="B46" s="13" t="s">
        <v>1040</v>
      </c>
      <c r="C46" s="13"/>
      <c r="D46" s="13"/>
      <c r="E46" s="30" t="s">
        <v>276</v>
      </c>
      <c r="F46" s="31" t="s">
        <v>72</v>
      </c>
      <c r="G46" s="50"/>
      <c r="H46" s="31"/>
      <c r="I46" s="101"/>
      <c r="J46" s="104"/>
      <c r="K46" s="97"/>
      <c r="L46" s="105"/>
      <c r="M46" s="11">
        <f t="shared" si="0"/>
        <v>0</v>
      </c>
      <c r="N46" s="101"/>
    </row>
    <row r="47" spans="1:14">
      <c r="A47" s="47">
        <v>45</v>
      </c>
      <c r="B47" s="13" t="s">
        <v>1567</v>
      </c>
      <c r="C47" s="13"/>
      <c r="D47" s="13"/>
      <c r="E47" s="30" t="s">
        <v>243</v>
      </c>
      <c r="F47" s="31" t="s">
        <v>72</v>
      </c>
      <c r="G47" s="50">
        <v>10</v>
      </c>
      <c r="H47" s="31"/>
      <c r="I47" s="101"/>
      <c r="J47" s="104"/>
      <c r="K47" s="97"/>
      <c r="L47" s="105"/>
      <c r="M47" s="11">
        <f t="shared" si="0"/>
        <v>0</v>
      </c>
      <c r="N47" s="101"/>
    </row>
    <row r="48" spans="1:14">
      <c r="A48" s="47">
        <v>46</v>
      </c>
      <c r="B48" s="13" t="s">
        <v>1108</v>
      </c>
      <c r="C48" s="13"/>
      <c r="D48" s="13"/>
      <c r="E48" s="142" t="s">
        <v>685</v>
      </c>
      <c r="F48" s="31" t="s">
        <v>73</v>
      </c>
      <c r="G48" s="50"/>
      <c r="H48" s="31"/>
      <c r="I48" s="101"/>
      <c r="J48" s="104"/>
      <c r="K48" s="97"/>
      <c r="L48" s="105"/>
      <c r="M48" s="11">
        <f t="shared" si="0"/>
        <v>0</v>
      </c>
      <c r="N48" s="101"/>
    </row>
    <row r="49" spans="1:14">
      <c r="A49" s="47">
        <v>47</v>
      </c>
      <c r="B49" s="13" t="s">
        <v>141</v>
      </c>
      <c r="C49" s="13"/>
      <c r="D49" s="13"/>
      <c r="E49" s="30" t="s">
        <v>276</v>
      </c>
      <c r="F49" s="31" t="s">
        <v>72</v>
      </c>
      <c r="G49" s="50">
        <v>5</v>
      </c>
      <c r="H49" s="31"/>
      <c r="I49" s="101"/>
      <c r="J49" s="104"/>
      <c r="K49" s="97"/>
      <c r="L49" s="105"/>
      <c r="M49" s="11">
        <f t="shared" si="0"/>
        <v>0</v>
      </c>
      <c r="N49" s="101"/>
    </row>
    <row r="50" spans="1:14">
      <c r="A50" s="47">
        <v>48</v>
      </c>
      <c r="B50" s="13" t="s">
        <v>141</v>
      </c>
      <c r="C50" s="13"/>
      <c r="D50" s="13"/>
      <c r="E50" s="30" t="s">
        <v>243</v>
      </c>
      <c r="F50" s="31" t="s">
        <v>72</v>
      </c>
      <c r="G50" s="50"/>
      <c r="H50" s="31"/>
      <c r="I50" s="101"/>
      <c r="J50" s="104"/>
      <c r="K50" s="97"/>
      <c r="L50" s="105"/>
      <c r="M50" s="11">
        <f t="shared" si="0"/>
        <v>0</v>
      </c>
      <c r="N50" s="101"/>
    </row>
    <row r="51" spans="1:14">
      <c r="A51" s="47">
        <v>49</v>
      </c>
      <c r="B51" s="13" t="s">
        <v>344</v>
      </c>
      <c r="C51" s="13"/>
      <c r="D51" s="13"/>
      <c r="E51" s="30" t="s">
        <v>276</v>
      </c>
      <c r="F51" s="31" t="s">
        <v>72</v>
      </c>
      <c r="G51" s="50"/>
      <c r="H51" s="31"/>
      <c r="I51" s="101"/>
      <c r="J51" s="104"/>
      <c r="K51" s="97"/>
      <c r="L51" s="105"/>
      <c r="M51" s="11">
        <f t="shared" si="0"/>
        <v>0</v>
      </c>
      <c r="N51" s="101"/>
    </row>
    <row r="52" spans="1:14">
      <c r="A52" s="47">
        <v>50</v>
      </c>
      <c r="B52" s="13" t="s">
        <v>344</v>
      </c>
      <c r="C52" s="13"/>
      <c r="D52" s="13"/>
      <c r="E52" s="30" t="s">
        <v>276</v>
      </c>
      <c r="F52" s="31" t="s">
        <v>72</v>
      </c>
      <c r="G52" s="50"/>
      <c r="H52" s="31"/>
      <c r="I52" s="101"/>
      <c r="J52" s="104"/>
      <c r="K52" s="97"/>
      <c r="L52" s="105"/>
      <c r="M52" s="11">
        <f t="shared" si="0"/>
        <v>0</v>
      </c>
      <c r="N52" s="101"/>
    </row>
    <row r="53" spans="1:14">
      <c r="A53" s="47">
        <v>51</v>
      </c>
      <c r="B53" s="13" t="s">
        <v>1568</v>
      </c>
      <c r="C53" s="13"/>
      <c r="D53" s="13"/>
      <c r="E53" s="30" t="s">
        <v>1538</v>
      </c>
      <c r="F53" s="31" t="s">
        <v>72</v>
      </c>
      <c r="G53" s="50">
        <v>30</v>
      </c>
      <c r="H53" s="31"/>
      <c r="I53" s="101"/>
      <c r="J53" s="104"/>
      <c r="K53" s="97"/>
      <c r="L53" s="105"/>
      <c r="M53" s="11">
        <f t="shared" si="0"/>
        <v>0</v>
      </c>
      <c r="N53" s="101"/>
    </row>
    <row r="54" spans="1:14">
      <c r="A54" s="47">
        <v>52</v>
      </c>
      <c r="B54" s="13" t="s">
        <v>342</v>
      </c>
      <c r="C54" s="13"/>
      <c r="D54" s="13"/>
      <c r="E54" s="30" t="s">
        <v>1105</v>
      </c>
      <c r="F54" s="31" t="s">
        <v>72</v>
      </c>
      <c r="G54" s="50"/>
      <c r="H54" s="31"/>
      <c r="I54" s="101"/>
      <c r="J54" s="104"/>
      <c r="K54" s="97"/>
      <c r="L54" s="105"/>
      <c r="M54" s="11">
        <f t="shared" si="0"/>
        <v>0</v>
      </c>
      <c r="N54" s="101"/>
    </row>
    <row r="55" spans="1:14">
      <c r="A55" s="47">
        <v>53</v>
      </c>
      <c r="B55" s="13" t="s">
        <v>342</v>
      </c>
      <c r="C55" s="13"/>
      <c r="D55" s="13"/>
      <c r="E55" s="30" t="s">
        <v>1139</v>
      </c>
      <c r="F55" s="31" t="s">
        <v>72</v>
      </c>
      <c r="G55" s="50"/>
      <c r="H55" s="31"/>
      <c r="I55" s="101"/>
      <c r="J55" s="104"/>
      <c r="K55" s="97"/>
      <c r="L55" s="105"/>
      <c r="M55" s="11">
        <f t="shared" si="0"/>
        <v>0</v>
      </c>
      <c r="N55" s="101"/>
    </row>
    <row r="56" spans="1:14">
      <c r="A56" s="47">
        <v>54</v>
      </c>
      <c r="B56" s="13" t="s">
        <v>342</v>
      </c>
      <c r="C56" s="13"/>
      <c r="D56" s="13"/>
      <c r="E56" s="30" t="s">
        <v>243</v>
      </c>
      <c r="F56" s="31" t="s">
        <v>72</v>
      </c>
      <c r="G56" s="50"/>
      <c r="H56" s="31"/>
      <c r="I56" s="101"/>
      <c r="J56" s="104"/>
      <c r="K56" s="97"/>
      <c r="L56" s="105"/>
      <c r="M56" s="11">
        <f t="shared" si="0"/>
        <v>0</v>
      </c>
      <c r="N56" s="101"/>
    </row>
    <row r="57" spans="1:14">
      <c r="A57" s="47">
        <v>55</v>
      </c>
      <c r="B57" s="13" t="s">
        <v>345</v>
      </c>
      <c r="C57" s="13"/>
      <c r="D57" s="13"/>
      <c r="E57" s="30" t="s">
        <v>276</v>
      </c>
      <c r="F57" s="31" t="s">
        <v>72</v>
      </c>
      <c r="G57" s="50"/>
      <c r="H57" s="31"/>
      <c r="I57" s="101"/>
      <c r="J57" s="104"/>
      <c r="K57" s="97"/>
      <c r="L57" s="105"/>
      <c r="M57" s="11">
        <f t="shared" si="0"/>
        <v>0</v>
      </c>
      <c r="N57" s="101"/>
    </row>
    <row r="58" spans="1:14">
      <c r="A58" s="47">
        <v>56</v>
      </c>
      <c r="B58" s="13" t="s">
        <v>1569</v>
      </c>
      <c r="C58" s="13"/>
      <c r="D58" s="13"/>
      <c r="E58" s="30" t="s">
        <v>1538</v>
      </c>
      <c r="F58" s="31" t="s">
        <v>72</v>
      </c>
      <c r="G58" s="50">
        <v>30</v>
      </c>
      <c r="H58" s="31"/>
      <c r="I58" s="101"/>
      <c r="J58" s="104"/>
      <c r="K58" s="97"/>
      <c r="L58" s="105"/>
      <c r="M58" s="11">
        <f t="shared" si="0"/>
        <v>0</v>
      </c>
      <c r="N58" s="101"/>
    </row>
    <row r="59" spans="1:14">
      <c r="A59" s="47">
        <v>57</v>
      </c>
      <c r="B59" s="13" t="s">
        <v>346</v>
      </c>
      <c r="C59" s="13"/>
      <c r="D59" s="13"/>
      <c r="E59" s="30" t="s">
        <v>276</v>
      </c>
      <c r="F59" s="31" t="s">
        <v>72</v>
      </c>
      <c r="G59" s="50"/>
      <c r="H59" s="31"/>
      <c r="I59" s="101"/>
      <c r="J59" s="104"/>
      <c r="K59" s="97"/>
      <c r="L59" s="105"/>
      <c r="M59" s="11">
        <f t="shared" si="0"/>
        <v>0</v>
      </c>
      <c r="N59" s="101"/>
    </row>
    <row r="60" spans="1:14">
      <c r="A60" s="47">
        <v>58</v>
      </c>
      <c r="B60" s="13" t="s">
        <v>1570</v>
      </c>
      <c r="C60" s="13"/>
      <c r="D60" s="13"/>
      <c r="E60" s="30" t="s">
        <v>1538</v>
      </c>
      <c r="F60" s="31" t="s">
        <v>72</v>
      </c>
      <c r="G60" s="50">
        <v>30</v>
      </c>
      <c r="H60" s="31"/>
      <c r="I60" s="101"/>
      <c r="J60" s="104"/>
      <c r="K60" s="97"/>
      <c r="L60" s="105"/>
      <c r="M60" s="11">
        <f t="shared" si="0"/>
        <v>0</v>
      </c>
      <c r="N60" s="101"/>
    </row>
    <row r="61" spans="1:14">
      <c r="A61" s="47">
        <v>59</v>
      </c>
      <c r="B61" s="13" t="s">
        <v>343</v>
      </c>
      <c r="C61" s="13"/>
      <c r="D61" s="13"/>
      <c r="E61" s="30" t="s">
        <v>276</v>
      </c>
      <c r="F61" s="31" t="s">
        <v>72</v>
      </c>
      <c r="G61" s="50"/>
      <c r="H61" s="31"/>
      <c r="I61" s="101"/>
      <c r="J61" s="104"/>
      <c r="K61" s="97"/>
      <c r="L61" s="105"/>
      <c r="M61" s="11">
        <f t="shared" si="0"/>
        <v>0</v>
      </c>
      <c r="N61" s="101"/>
    </row>
    <row r="62" spans="1:14">
      <c r="A62" s="47">
        <v>60</v>
      </c>
      <c r="B62" s="13" t="s">
        <v>343</v>
      </c>
      <c r="C62" s="13"/>
      <c r="D62" s="13"/>
      <c r="E62" s="30" t="s">
        <v>243</v>
      </c>
      <c r="F62" s="31" t="s">
        <v>72</v>
      </c>
      <c r="G62" s="50"/>
      <c r="H62" s="31"/>
      <c r="I62" s="101"/>
      <c r="J62" s="104"/>
      <c r="K62" s="97"/>
      <c r="L62" s="105"/>
      <c r="M62" s="11">
        <f t="shared" si="0"/>
        <v>0</v>
      </c>
      <c r="N62" s="101"/>
    </row>
    <row r="63" spans="1:14">
      <c r="A63" s="47">
        <v>61</v>
      </c>
      <c r="B63" s="13" t="s">
        <v>1107</v>
      </c>
      <c r="C63" s="13"/>
      <c r="D63" s="13"/>
      <c r="E63" s="30" t="s">
        <v>1105</v>
      </c>
      <c r="F63" s="31" t="s">
        <v>72</v>
      </c>
      <c r="G63" s="50">
        <v>5</v>
      </c>
      <c r="H63" s="31"/>
      <c r="I63" s="101"/>
      <c r="J63" s="104"/>
      <c r="K63" s="97"/>
      <c r="L63" s="105"/>
      <c r="M63" s="11">
        <f t="shared" si="0"/>
        <v>0</v>
      </c>
      <c r="N63" s="101"/>
    </row>
    <row r="64" spans="1:14">
      <c r="A64" s="47">
        <v>62</v>
      </c>
      <c r="B64" s="9" t="s">
        <v>691</v>
      </c>
      <c r="C64" s="13"/>
      <c r="D64" s="13"/>
      <c r="E64" s="30" t="s">
        <v>243</v>
      </c>
      <c r="F64" s="31" t="s">
        <v>72</v>
      </c>
      <c r="G64" s="50"/>
      <c r="H64" s="31"/>
      <c r="I64" s="101"/>
      <c r="J64" s="104"/>
      <c r="K64" s="97"/>
      <c r="L64" s="105"/>
      <c r="M64" s="11">
        <f t="shared" si="0"/>
        <v>0</v>
      </c>
      <c r="N64" s="101"/>
    </row>
    <row r="65" spans="1:14">
      <c r="A65" s="47">
        <v>63</v>
      </c>
      <c r="B65" s="13" t="s">
        <v>977</v>
      </c>
      <c r="C65" s="13"/>
      <c r="D65" s="13"/>
      <c r="E65" s="30" t="s">
        <v>276</v>
      </c>
      <c r="F65" s="31" t="s">
        <v>72</v>
      </c>
      <c r="G65" s="50"/>
      <c r="H65" s="31"/>
      <c r="I65" s="101"/>
      <c r="J65" s="104"/>
      <c r="K65" s="97"/>
      <c r="L65" s="105"/>
      <c r="M65" s="11">
        <f t="shared" si="0"/>
        <v>0</v>
      </c>
      <c r="N65" s="101"/>
    </row>
    <row r="66" spans="1:14">
      <c r="A66" s="47">
        <v>64</v>
      </c>
      <c r="B66" s="13" t="s">
        <v>142</v>
      </c>
      <c r="C66" s="13"/>
      <c r="D66" s="13"/>
      <c r="E66" s="30" t="s">
        <v>243</v>
      </c>
      <c r="F66" s="31" t="s">
        <v>72</v>
      </c>
      <c r="G66" s="50"/>
      <c r="H66" s="31"/>
      <c r="I66" s="101"/>
      <c r="J66" s="104"/>
      <c r="K66" s="97"/>
      <c r="L66" s="105"/>
      <c r="M66" s="11">
        <f t="shared" si="0"/>
        <v>0</v>
      </c>
      <c r="N66" s="101"/>
    </row>
    <row r="67" spans="1:14">
      <c r="A67" s="47">
        <v>65</v>
      </c>
      <c r="B67" s="13" t="s">
        <v>1529</v>
      </c>
      <c r="C67" s="13"/>
      <c r="D67" s="13"/>
      <c r="E67" s="142" t="s">
        <v>685</v>
      </c>
      <c r="F67" s="31" t="s">
        <v>73</v>
      </c>
      <c r="G67" s="50"/>
      <c r="H67" s="31"/>
      <c r="I67" s="101"/>
      <c r="J67" s="104"/>
      <c r="K67" s="97"/>
      <c r="L67" s="105"/>
      <c r="M67" s="11">
        <f t="shared" si="0"/>
        <v>0</v>
      </c>
      <c r="N67" s="101"/>
    </row>
    <row r="68" spans="1:14">
      <c r="A68" s="47">
        <v>66</v>
      </c>
      <c r="B68" s="13" t="s">
        <v>1529</v>
      </c>
      <c r="C68" s="13"/>
      <c r="D68" s="13"/>
      <c r="E68" s="30" t="s">
        <v>1105</v>
      </c>
      <c r="F68" s="31" t="s">
        <v>72</v>
      </c>
      <c r="G68" s="50"/>
      <c r="H68" s="31"/>
      <c r="I68" s="101"/>
      <c r="J68" s="104"/>
      <c r="K68" s="97"/>
      <c r="L68" s="105"/>
      <c r="M68" s="11">
        <f t="shared" ref="M68:M131" si="1">G68*L68</f>
        <v>0</v>
      </c>
      <c r="N68" s="101"/>
    </row>
    <row r="69" spans="1:14">
      <c r="A69" s="47">
        <v>67</v>
      </c>
      <c r="B69" s="13" t="s">
        <v>839</v>
      </c>
      <c r="C69" s="13"/>
      <c r="D69" s="13"/>
      <c r="E69" s="30" t="s">
        <v>276</v>
      </c>
      <c r="F69" s="31" t="s">
        <v>72</v>
      </c>
      <c r="G69" s="50"/>
      <c r="H69" s="31"/>
      <c r="I69" s="101"/>
      <c r="J69" s="104"/>
      <c r="K69" s="97"/>
      <c r="L69" s="105"/>
      <c r="M69" s="11">
        <f t="shared" si="1"/>
        <v>0</v>
      </c>
      <c r="N69" s="101"/>
    </row>
    <row r="70" spans="1:14">
      <c r="A70" s="47">
        <v>68</v>
      </c>
      <c r="B70" s="13" t="s">
        <v>838</v>
      </c>
      <c r="C70" s="13"/>
      <c r="D70" s="13"/>
      <c r="E70" s="30" t="s">
        <v>1386</v>
      </c>
      <c r="F70" s="31" t="s">
        <v>72</v>
      </c>
      <c r="G70" s="50"/>
      <c r="H70" s="31"/>
      <c r="I70" s="101"/>
      <c r="J70" s="104"/>
      <c r="K70" s="97"/>
      <c r="L70" s="105"/>
      <c r="M70" s="11">
        <f t="shared" si="1"/>
        <v>0</v>
      </c>
      <c r="N70" s="101"/>
    </row>
    <row r="71" spans="1:14">
      <c r="A71" s="47">
        <v>69</v>
      </c>
      <c r="B71" s="13" t="s">
        <v>838</v>
      </c>
      <c r="C71" s="13"/>
      <c r="D71" s="13"/>
      <c r="E71" s="30" t="s">
        <v>1399</v>
      </c>
      <c r="F71" s="31" t="s">
        <v>72</v>
      </c>
      <c r="G71" s="50">
        <v>2</v>
      </c>
      <c r="H71" s="31"/>
      <c r="I71" s="101"/>
      <c r="J71" s="104"/>
      <c r="K71" s="97"/>
      <c r="L71" s="105"/>
      <c r="M71" s="11">
        <f t="shared" si="1"/>
        <v>0</v>
      </c>
      <c r="N71" s="101"/>
    </row>
    <row r="72" spans="1:14">
      <c r="A72" s="47">
        <v>70</v>
      </c>
      <c r="B72" s="13" t="s">
        <v>1142</v>
      </c>
      <c r="C72" s="13"/>
      <c r="D72" s="13"/>
      <c r="E72" s="30" t="s">
        <v>276</v>
      </c>
      <c r="F72" s="31" t="s">
        <v>72</v>
      </c>
      <c r="G72" s="50"/>
      <c r="H72" s="31"/>
      <c r="I72" s="101"/>
      <c r="J72" s="104"/>
      <c r="K72" s="97"/>
      <c r="L72" s="105"/>
      <c r="M72" s="11">
        <f t="shared" si="1"/>
        <v>0</v>
      </c>
      <c r="N72" s="101"/>
    </row>
    <row r="73" spans="1:14">
      <c r="A73" s="47">
        <v>71</v>
      </c>
      <c r="B73" s="13" t="s">
        <v>1142</v>
      </c>
      <c r="C73" s="13"/>
      <c r="D73" s="13"/>
      <c r="E73" s="30" t="s">
        <v>299</v>
      </c>
      <c r="F73" s="31" t="s">
        <v>72</v>
      </c>
      <c r="G73" s="50"/>
      <c r="H73" s="31"/>
      <c r="I73" s="101"/>
      <c r="J73" s="104"/>
      <c r="K73" s="97"/>
      <c r="L73" s="105"/>
      <c r="M73" s="11">
        <f t="shared" si="1"/>
        <v>0</v>
      </c>
      <c r="N73" s="101"/>
    </row>
    <row r="74" spans="1:14">
      <c r="A74" s="47">
        <v>72</v>
      </c>
      <c r="B74" s="13" t="s">
        <v>1145</v>
      </c>
      <c r="C74" s="13"/>
      <c r="D74" s="13"/>
      <c r="E74" s="30" t="s">
        <v>276</v>
      </c>
      <c r="F74" s="31" t="s">
        <v>72</v>
      </c>
      <c r="G74" s="50">
        <v>20</v>
      </c>
      <c r="H74" s="31"/>
      <c r="I74" s="101"/>
      <c r="J74" s="104"/>
      <c r="K74" s="97"/>
      <c r="L74" s="105"/>
      <c r="M74" s="11">
        <f t="shared" si="1"/>
        <v>0</v>
      </c>
      <c r="N74" s="101"/>
    </row>
    <row r="75" spans="1:14">
      <c r="A75" s="47">
        <v>73</v>
      </c>
      <c r="B75" s="13" t="s">
        <v>820</v>
      </c>
      <c r="C75" s="13"/>
      <c r="D75" s="13"/>
      <c r="E75" s="30" t="s">
        <v>281</v>
      </c>
      <c r="F75" s="31" t="s">
        <v>72</v>
      </c>
      <c r="G75" s="50">
        <v>10</v>
      </c>
      <c r="H75" s="31"/>
      <c r="I75" s="101"/>
      <c r="J75" s="104"/>
      <c r="K75" s="97"/>
      <c r="L75" s="105"/>
      <c r="M75" s="11">
        <f t="shared" si="1"/>
        <v>0</v>
      </c>
      <c r="N75" s="101"/>
    </row>
    <row r="76" spans="1:14">
      <c r="A76" s="47">
        <v>74</v>
      </c>
      <c r="B76" s="13" t="s">
        <v>347</v>
      </c>
      <c r="C76" s="13"/>
      <c r="D76" s="13"/>
      <c r="E76" s="30" t="s">
        <v>354</v>
      </c>
      <c r="F76" s="31" t="s">
        <v>72</v>
      </c>
      <c r="G76" s="50"/>
      <c r="H76" s="31"/>
      <c r="I76" s="101"/>
      <c r="J76" s="104"/>
      <c r="K76" s="97"/>
      <c r="L76" s="105"/>
      <c r="M76" s="11">
        <f t="shared" si="1"/>
        <v>0</v>
      </c>
      <c r="N76" s="101"/>
    </row>
    <row r="77" spans="1:14">
      <c r="A77" s="47">
        <v>75</v>
      </c>
      <c r="B77" s="13" t="s">
        <v>347</v>
      </c>
      <c r="C77" s="13"/>
      <c r="D77" s="13"/>
      <c r="E77" s="30" t="s">
        <v>339</v>
      </c>
      <c r="F77" s="31" t="s">
        <v>72</v>
      </c>
      <c r="G77" s="50">
        <v>2</v>
      </c>
      <c r="H77" s="31"/>
      <c r="I77" s="101"/>
      <c r="J77" s="104"/>
      <c r="K77" s="97"/>
      <c r="L77" s="105"/>
      <c r="M77" s="11">
        <f t="shared" si="1"/>
        <v>0</v>
      </c>
      <c r="N77" s="101"/>
    </row>
    <row r="78" spans="1:14">
      <c r="A78" s="47">
        <v>76</v>
      </c>
      <c r="B78" s="13" t="s">
        <v>347</v>
      </c>
      <c r="C78" s="13"/>
      <c r="D78" s="13"/>
      <c r="E78" s="30" t="s">
        <v>1179</v>
      </c>
      <c r="F78" s="31" t="s">
        <v>72</v>
      </c>
      <c r="G78" s="50"/>
      <c r="H78" s="31"/>
      <c r="I78" s="101"/>
      <c r="J78" s="104"/>
      <c r="K78" s="97"/>
      <c r="L78" s="105"/>
      <c r="M78" s="11">
        <f t="shared" si="1"/>
        <v>0</v>
      </c>
      <c r="N78" s="101"/>
    </row>
    <row r="79" spans="1:14">
      <c r="A79" s="47">
        <v>77</v>
      </c>
      <c r="B79" s="13" t="s">
        <v>351</v>
      </c>
      <c r="C79" s="13"/>
      <c r="D79" s="13"/>
      <c r="E79" s="30" t="s">
        <v>354</v>
      </c>
      <c r="F79" s="31" t="s">
        <v>73</v>
      </c>
      <c r="G79" s="50"/>
      <c r="H79" s="31"/>
      <c r="I79" s="101"/>
      <c r="J79" s="104"/>
      <c r="K79" s="97"/>
      <c r="L79" s="105"/>
      <c r="M79" s="11">
        <f t="shared" si="1"/>
        <v>0</v>
      </c>
      <c r="N79" s="101"/>
    </row>
    <row r="80" spans="1:14">
      <c r="A80" s="47">
        <v>78</v>
      </c>
      <c r="B80" s="13" t="s">
        <v>351</v>
      </c>
      <c r="C80" s="13"/>
      <c r="D80" s="13"/>
      <c r="E80" s="30" t="s">
        <v>339</v>
      </c>
      <c r="F80" s="31" t="s">
        <v>73</v>
      </c>
      <c r="G80" s="50">
        <v>40</v>
      </c>
      <c r="H80" s="31"/>
      <c r="I80" s="101"/>
      <c r="J80" s="104"/>
      <c r="K80" s="97"/>
      <c r="L80" s="105"/>
      <c r="M80" s="11">
        <f t="shared" si="1"/>
        <v>0</v>
      </c>
      <c r="N80" s="101"/>
    </row>
    <row r="81" spans="1:14">
      <c r="A81" s="47">
        <v>79</v>
      </c>
      <c r="B81" s="13" t="s">
        <v>351</v>
      </c>
      <c r="C81" s="13"/>
      <c r="D81" s="13"/>
      <c r="E81" s="30" t="s">
        <v>348</v>
      </c>
      <c r="F81" s="31" t="s">
        <v>73</v>
      </c>
      <c r="G81" s="50"/>
      <c r="H81" s="31"/>
      <c r="I81" s="101"/>
      <c r="J81" s="104"/>
      <c r="K81" s="97"/>
      <c r="L81" s="105"/>
      <c r="M81" s="11">
        <f t="shared" si="1"/>
        <v>0</v>
      </c>
      <c r="N81" s="101"/>
    </row>
    <row r="82" spans="1:14">
      <c r="A82" s="47">
        <v>80</v>
      </c>
      <c r="B82" s="25" t="s">
        <v>698</v>
      </c>
      <c r="C82" s="25"/>
      <c r="D82" s="25"/>
      <c r="E82" s="143" t="s">
        <v>1609</v>
      </c>
      <c r="F82" s="31" t="s">
        <v>73</v>
      </c>
      <c r="G82" s="50">
        <v>100</v>
      </c>
      <c r="H82" s="31"/>
      <c r="I82" s="101"/>
      <c r="J82" s="104"/>
      <c r="K82" s="97"/>
      <c r="L82" s="105"/>
      <c r="M82" s="11">
        <f t="shared" si="1"/>
        <v>0</v>
      </c>
      <c r="N82" s="101"/>
    </row>
    <row r="83" spans="1:14">
      <c r="A83" s="47">
        <v>81</v>
      </c>
      <c r="B83" s="13" t="s">
        <v>698</v>
      </c>
      <c r="C83" s="13"/>
      <c r="D83" s="13"/>
      <c r="E83" s="142" t="s">
        <v>1539</v>
      </c>
      <c r="F83" s="31" t="s">
        <v>73</v>
      </c>
      <c r="G83" s="50"/>
      <c r="H83" s="31"/>
      <c r="I83" s="101"/>
      <c r="J83" s="104"/>
      <c r="K83" s="97"/>
      <c r="L83" s="105"/>
      <c r="M83" s="11">
        <f t="shared" si="1"/>
        <v>0</v>
      </c>
      <c r="N83" s="101"/>
    </row>
    <row r="84" spans="1:14">
      <c r="A84" s="47">
        <v>82</v>
      </c>
      <c r="B84" s="25" t="s">
        <v>697</v>
      </c>
      <c r="C84" s="25"/>
      <c r="D84" s="25"/>
      <c r="E84" s="143" t="s">
        <v>1609</v>
      </c>
      <c r="F84" s="31" t="s">
        <v>73</v>
      </c>
      <c r="G84" s="50">
        <v>100</v>
      </c>
      <c r="H84" s="31"/>
      <c r="I84" s="101"/>
      <c r="J84" s="104"/>
      <c r="K84" s="97"/>
      <c r="L84" s="105"/>
      <c r="M84" s="11">
        <f t="shared" si="1"/>
        <v>0</v>
      </c>
      <c r="N84" s="101"/>
    </row>
    <row r="85" spans="1:14" ht="38.25">
      <c r="A85" s="47">
        <v>83</v>
      </c>
      <c r="B85" s="13" t="s">
        <v>828</v>
      </c>
      <c r="C85" s="13" t="s">
        <v>829</v>
      </c>
      <c r="D85" s="13" t="s">
        <v>1387</v>
      </c>
      <c r="E85" s="30" t="s">
        <v>1388</v>
      </c>
      <c r="F85" s="31" t="s">
        <v>72</v>
      </c>
      <c r="G85" s="50"/>
      <c r="H85" s="31"/>
      <c r="I85" s="101"/>
      <c r="J85" s="104"/>
      <c r="K85" s="97"/>
      <c r="L85" s="105"/>
      <c r="M85" s="11">
        <f t="shared" si="1"/>
        <v>0</v>
      </c>
      <c r="N85" s="101"/>
    </row>
    <row r="86" spans="1:14">
      <c r="A86" s="47">
        <v>84</v>
      </c>
      <c r="B86" s="25" t="s">
        <v>700</v>
      </c>
      <c r="C86" s="25" t="s">
        <v>1491</v>
      </c>
      <c r="D86" s="25"/>
      <c r="E86" s="25" t="s">
        <v>701</v>
      </c>
      <c r="F86" s="31" t="s">
        <v>72</v>
      </c>
      <c r="G86" s="50">
        <v>3</v>
      </c>
      <c r="H86" s="31"/>
      <c r="I86" s="101"/>
      <c r="J86" s="104"/>
      <c r="K86" s="97"/>
      <c r="L86" s="105"/>
      <c r="M86" s="11">
        <f t="shared" si="1"/>
        <v>0</v>
      </c>
      <c r="N86" s="101"/>
    </row>
    <row r="87" spans="1:14">
      <c r="A87" s="47">
        <v>85</v>
      </c>
      <c r="B87" s="13" t="s">
        <v>352</v>
      </c>
      <c r="C87" s="13"/>
      <c r="D87" s="13" t="s">
        <v>1379</v>
      </c>
      <c r="E87" s="142" t="s">
        <v>1610</v>
      </c>
      <c r="F87" s="31" t="s">
        <v>73</v>
      </c>
      <c r="G87" s="50">
        <v>150</v>
      </c>
      <c r="H87" s="31"/>
      <c r="I87" s="101"/>
      <c r="J87" s="104"/>
      <c r="K87" s="97"/>
      <c r="L87" s="105"/>
      <c r="M87" s="11">
        <f t="shared" si="1"/>
        <v>0</v>
      </c>
      <c r="N87" s="101"/>
    </row>
    <row r="88" spans="1:14">
      <c r="A88" s="47">
        <v>86</v>
      </c>
      <c r="B88" s="25" t="s">
        <v>352</v>
      </c>
      <c r="C88" s="25"/>
      <c r="D88" s="25"/>
      <c r="E88" s="25" t="s">
        <v>699</v>
      </c>
      <c r="F88" s="43" t="s">
        <v>72</v>
      </c>
      <c r="G88" s="50"/>
      <c r="H88" s="31"/>
      <c r="I88" s="101"/>
      <c r="J88" s="104"/>
      <c r="K88" s="97"/>
      <c r="L88" s="105"/>
      <c r="M88" s="11">
        <f t="shared" si="1"/>
        <v>0</v>
      </c>
      <c r="N88" s="101"/>
    </row>
    <row r="89" spans="1:14">
      <c r="A89" s="47">
        <v>87</v>
      </c>
      <c r="B89" s="13" t="s">
        <v>352</v>
      </c>
      <c r="C89" s="13" t="s">
        <v>1492</v>
      </c>
      <c r="D89" s="13"/>
      <c r="E89" s="30" t="s">
        <v>699</v>
      </c>
      <c r="F89" s="31" t="s">
        <v>72</v>
      </c>
      <c r="G89" s="50"/>
      <c r="H89" s="31"/>
      <c r="I89" s="101"/>
      <c r="J89" s="104"/>
      <c r="K89" s="97"/>
      <c r="L89" s="105"/>
      <c r="M89" s="11">
        <f t="shared" si="1"/>
        <v>0</v>
      </c>
      <c r="N89" s="101"/>
    </row>
    <row r="90" spans="1:14">
      <c r="A90" s="47">
        <v>88</v>
      </c>
      <c r="B90" s="13" t="s">
        <v>352</v>
      </c>
      <c r="C90" s="13" t="s">
        <v>1492</v>
      </c>
      <c r="D90" s="13"/>
      <c r="E90" s="30" t="s">
        <v>827</v>
      </c>
      <c r="F90" s="31" t="s">
        <v>72</v>
      </c>
      <c r="G90" s="50">
        <v>100</v>
      </c>
      <c r="H90" s="31"/>
      <c r="I90" s="101"/>
      <c r="J90" s="104"/>
      <c r="K90" s="97"/>
      <c r="L90" s="105"/>
      <c r="M90" s="11">
        <f t="shared" si="1"/>
        <v>0</v>
      </c>
      <c r="N90" s="101"/>
    </row>
    <row r="91" spans="1:14">
      <c r="A91" s="47">
        <v>89</v>
      </c>
      <c r="B91" s="13" t="s">
        <v>352</v>
      </c>
      <c r="C91" s="13" t="s">
        <v>1492</v>
      </c>
      <c r="D91" s="13"/>
      <c r="E91" s="142" t="s">
        <v>685</v>
      </c>
      <c r="F91" s="31" t="s">
        <v>73</v>
      </c>
      <c r="G91" s="50"/>
      <c r="H91" s="31"/>
      <c r="I91" s="101"/>
      <c r="J91" s="104"/>
      <c r="K91" s="97"/>
      <c r="L91" s="105"/>
      <c r="M91" s="11">
        <f t="shared" si="1"/>
        <v>0</v>
      </c>
      <c r="N91" s="101"/>
    </row>
    <row r="92" spans="1:14">
      <c r="A92" s="47">
        <v>90</v>
      </c>
      <c r="B92" s="13" t="s">
        <v>352</v>
      </c>
      <c r="C92" s="13" t="s">
        <v>1492</v>
      </c>
      <c r="D92" s="13"/>
      <c r="E92" s="30" t="s">
        <v>1179</v>
      </c>
      <c r="F92" s="31" t="s">
        <v>72</v>
      </c>
      <c r="G92" s="50"/>
      <c r="H92" s="31"/>
      <c r="I92" s="101"/>
      <c r="J92" s="104"/>
      <c r="K92" s="97"/>
      <c r="L92" s="105"/>
      <c r="M92" s="11">
        <f t="shared" si="1"/>
        <v>0</v>
      </c>
      <c r="N92" s="101"/>
    </row>
    <row r="93" spans="1:14">
      <c r="A93" s="47">
        <v>91</v>
      </c>
      <c r="B93" s="13" t="s">
        <v>352</v>
      </c>
      <c r="C93" s="13" t="s">
        <v>1493</v>
      </c>
      <c r="D93" s="13"/>
      <c r="E93" s="30" t="s">
        <v>1388</v>
      </c>
      <c r="F93" s="31" t="s">
        <v>72</v>
      </c>
      <c r="G93" s="50"/>
      <c r="H93" s="31"/>
      <c r="I93" s="101"/>
      <c r="J93" s="104"/>
      <c r="K93" s="97"/>
      <c r="L93" s="105"/>
      <c r="M93" s="11">
        <f t="shared" si="1"/>
        <v>0</v>
      </c>
      <c r="N93" s="101"/>
    </row>
    <row r="94" spans="1:14">
      <c r="A94" s="47">
        <v>92</v>
      </c>
      <c r="B94" s="13" t="s">
        <v>352</v>
      </c>
      <c r="C94" s="13" t="s">
        <v>1493</v>
      </c>
      <c r="D94" s="13"/>
      <c r="E94" s="30" t="s">
        <v>1540</v>
      </c>
      <c r="F94" s="31" t="s">
        <v>72</v>
      </c>
      <c r="G94" s="50">
        <v>40</v>
      </c>
      <c r="H94" s="31"/>
      <c r="I94" s="101"/>
      <c r="J94" s="104"/>
      <c r="K94" s="97"/>
      <c r="L94" s="105"/>
      <c r="M94" s="11">
        <f t="shared" si="1"/>
        <v>0</v>
      </c>
      <c r="N94" s="101"/>
    </row>
    <row r="95" spans="1:14">
      <c r="A95" s="47">
        <v>93</v>
      </c>
      <c r="B95" s="13" t="s">
        <v>353</v>
      </c>
      <c r="C95" s="13"/>
      <c r="D95" s="13"/>
      <c r="E95" s="30" t="s">
        <v>276</v>
      </c>
      <c r="F95" s="31" t="s">
        <v>72</v>
      </c>
      <c r="G95" s="50"/>
      <c r="H95" s="31"/>
      <c r="I95" s="101"/>
      <c r="J95" s="104"/>
      <c r="K95" s="97"/>
      <c r="L95" s="105"/>
      <c r="M95" s="11">
        <f t="shared" si="1"/>
        <v>0</v>
      </c>
      <c r="N95" s="101"/>
    </row>
    <row r="96" spans="1:14">
      <c r="A96" s="47">
        <v>94</v>
      </c>
      <c r="B96" s="13" t="s">
        <v>353</v>
      </c>
      <c r="C96" s="13"/>
      <c r="D96" s="13"/>
      <c r="E96" s="30" t="s">
        <v>699</v>
      </c>
      <c r="F96" s="31" t="s">
        <v>72</v>
      </c>
      <c r="G96" s="50"/>
      <c r="H96" s="31"/>
      <c r="I96" s="101"/>
      <c r="J96" s="104"/>
      <c r="K96" s="97"/>
      <c r="L96" s="105"/>
      <c r="M96" s="11">
        <f t="shared" si="1"/>
        <v>0</v>
      </c>
      <c r="N96" s="101"/>
    </row>
    <row r="97" spans="1:14">
      <c r="A97" s="47">
        <v>95</v>
      </c>
      <c r="B97" s="13" t="s">
        <v>361</v>
      </c>
      <c r="C97" s="13" t="s">
        <v>1494</v>
      </c>
      <c r="D97" s="13"/>
      <c r="E97" s="142" t="s">
        <v>1607</v>
      </c>
      <c r="F97" s="31" t="s">
        <v>73</v>
      </c>
      <c r="G97" s="50">
        <v>100</v>
      </c>
      <c r="H97" s="31"/>
      <c r="I97" s="101"/>
      <c r="J97" s="104"/>
      <c r="K97" s="97"/>
      <c r="L97" s="105"/>
      <c r="M97" s="11">
        <f t="shared" si="1"/>
        <v>0</v>
      </c>
      <c r="N97" s="101"/>
    </row>
    <row r="98" spans="1:14">
      <c r="A98" s="47">
        <v>96</v>
      </c>
      <c r="B98" s="13" t="s">
        <v>818</v>
      </c>
      <c r="C98" s="13"/>
      <c r="D98" s="13"/>
      <c r="E98" s="30" t="s">
        <v>337</v>
      </c>
      <c r="F98" s="31" t="s">
        <v>72</v>
      </c>
      <c r="G98" s="50">
        <v>50</v>
      </c>
      <c r="H98" s="31"/>
      <c r="I98" s="101"/>
      <c r="J98" s="104"/>
      <c r="K98" s="97"/>
      <c r="L98" s="105"/>
      <c r="M98" s="11">
        <f t="shared" si="1"/>
        <v>0</v>
      </c>
      <c r="N98" s="101"/>
    </row>
    <row r="99" spans="1:14" ht="25.5">
      <c r="A99" s="47">
        <v>97</v>
      </c>
      <c r="B99" s="13" t="s">
        <v>683</v>
      </c>
      <c r="C99" s="13"/>
      <c r="D99" s="13"/>
      <c r="E99" s="30" t="s">
        <v>337</v>
      </c>
      <c r="F99" s="31" t="s">
        <v>72</v>
      </c>
      <c r="G99" s="50"/>
      <c r="H99" s="31"/>
      <c r="I99" s="101"/>
      <c r="J99" s="104"/>
      <c r="K99" s="97"/>
      <c r="L99" s="105"/>
      <c r="M99" s="11">
        <f t="shared" si="1"/>
        <v>0</v>
      </c>
      <c r="N99" s="101"/>
    </row>
    <row r="100" spans="1:14" ht="25.5">
      <c r="A100" s="47">
        <v>98</v>
      </c>
      <c r="B100" s="13" t="s">
        <v>976</v>
      </c>
      <c r="C100" s="13"/>
      <c r="D100" s="13"/>
      <c r="E100" s="142" t="s">
        <v>1611</v>
      </c>
      <c r="F100" s="31" t="s">
        <v>73</v>
      </c>
      <c r="G100" s="50">
        <v>50</v>
      </c>
      <c r="H100" s="31"/>
      <c r="I100" s="101"/>
      <c r="J100" s="104"/>
      <c r="K100" s="97"/>
      <c r="L100" s="105"/>
      <c r="M100" s="11">
        <f t="shared" si="1"/>
        <v>0</v>
      </c>
      <c r="N100" s="101"/>
    </row>
    <row r="101" spans="1:14">
      <c r="A101" s="47">
        <v>99</v>
      </c>
      <c r="B101" s="13" t="s">
        <v>819</v>
      </c>
      <c r="C101" s="13"/>
      <c r="D101" s="13"/>
      <c r="E101" s="30" t="s">
        <v>339</v>
      </c>
      <c r="F101" s="31" t="s">
        <v>72</v>
      </c>
      <c r="G101" s="50">
        <v>1</v>
      </c>
      <c r="H101" s="31"/>
      <c r="I101" s="101"/>
      <c r="J101" s="104"/>
      <c r="K101" s="97"/>
      <c r="L101" s="105"/>
      <c r="M101" s="11">
        <f t="shared" si="1"/>
        <v>0</v>
      </c>
      <c r="N101" s="101"/>
    </row>
    <row r="102" spans="1:14">
      <c r="A102" s="47">
        <v>100</v>
      </c>
      <c r="B102" s="13" t="s">
        <v>681</v>
      </c>
      <c r="C102" s="13"/>
      <c r="D102" s="13"/>
      <c r="E102" s="30" t="s">
        <v>682</v>
      </c>
      <c r="F102" s="31" t="s">
        <v>72</v>
      </c>
      <c r="G102" s="50"/>
      <c r="H102" s="31"/>
      <c r="I102" s="101"/>
      <c r="J102" s="104"/>
      <c r="K102" s="97"/>
      <c r="L102" s="105"/>
      <c r="M102" s="11">
        <f t="shared" si="1"/>
        <v>0</v>
      </c>
      <c r="N102" s="101"/>
    </row>
    <row r="103" spans="1:14">
      <c r="A103" s="47">
        <v>101</v>
      </c>
      <c r="B103" s="13" t="s">
        <v>1376</v>
      </c>
      <c r="C103" s="13" t="s">
        <v>1495</v>
      </c>
      <c r="D103" s="13"/>
      <c r="E103" s="30" t="s">
        <v>339</v>
      </c>
      <c r="F103" s="31" t="s">
        <v>72</v>
      </c>
      <c r="G103" s="50">
        <v>0.5</v>
      </c>
      <c r="H103" s="31"/>
      <c r="I103" s="101"/>
      <c r="J103" s="104"/>
      <c r="K103" s="97"/>
      <c r="L103" s="105"/>
      <c r="M103" s="11">
        <f t="shared" si="1"/>
        <v>0</v>
      </c>
      <c r="N103" s="101"/>
    </row>
    <row r="104" spans="1:14">
      <c r="A104" s="47">
        <v>102</v>
      </c>
      <c r="B104" s="13" t="s">
        <v>684</v>
      </c>
      <c r="C104" s="13"/>
      <c r="D104" s="13"/>
      <c r="E104" s="142" t="s">
        <v>685</v>
      </c>
      <c r="F104" s="31" t="s">
        <v>73</v>
      </c>
      <c r="G104" s="50">
        <v>20</v>
      </c>
      <c r="H104" s="31"/>
      <c r="I104" s="101"/>
      <c r="J104" s="104"/>
      <c r="K104" s="97"/>
      <c r="L104" s="105"/>
      <c r="M104" s="11">
        <f t="shared" si="1"/>
        <v>0</v>
      </c>
      <c r="N104" s="101"/>
    </row>
    <row r="105" spans="1:14">
      <c r="A105" s="47">
        <v>103</v>
      </c>
      <c r="B105" s="13" t="s">
        <v>686</v>
      </c>
      <c r="C105" s="13"/>
      <c r="D105" s="13"/>
      <c r="E105" s="142" t="s">
        <v>685</v>
      </c>
      <c r="F105" s="31" t="s">
        <v>73</v>
      </c>
      <c r="G105" s="50">
        <v>20</v>
      </c>
      <c r="H105" s="31"/>
      <c r="I105" s="101"/>
      <c r="J105" s="104"/>
      <c r="K105" s="97"/>
      <c r="L105" s="105"/>
      <c r="M105" s="11">
        <f t="shared" si="1"/>
        <v>0</v>
      </c>
      <c r="N105" s="101"/>
    </row>
    <row r="106" spans="1:14">
      <c r="A106" s="47">
        <v>104</v>
      </c>
      <c r="B106" s="13" t="s">
        <v>391</v>
      </c>
      <c r="C106" s="13" t="s">
        <v>981</v>
      </c>
      <c r="D106" s="13"/>
      <c r="E106" s="30" t="s">
        <v>388</v>
      </c>
      <c r="F106" s="31" t="s">
        <v>72</v>
      </c>
      <c r="G106" s="50">
        <v>40</v>
      </c>
      <c r="H106" s="31"/>
      <c r="I106" s="101"/>
      <c r="J106" s="104"/>
      <c r="K106" s="97"/>
      <c r="L106" s="105"/>
      <c r="M106" s="11">
        <f t="shared" si="1"/>
        <v>0</v>
      </c>
      <c r="N106" s="101"/>
    </row>
    <row r="107" spans="1:14">
      <c r="A107" s="47">
        <v>105</v>
      </c>
      <c r="B107" s="13" t="s">
        <v>706</v>
      </c>
      <c r="C107" s="13"/>
      <c r="D107" s="13"/>
      <c r="E107" s="30" t="s">
        <v>338</v>
      </c>
      <c r="F107" s="31" t="s">
        <v>72</v>
      </c>
      <c r="G107" s="50"/>
      <c r="H107" s="31"/>
      <c r="I107" s="101"/>
      <c r="J107" s="104"/>
      <c r="K107" s="97"/>
      <c r="L107" s="105"/>
      <c r="M107" s="11">
        <f t="shared" si="1"/>
        <v>0</v>
      </c>
      <c r="N107" s="101"/>
    </row>
    <row r="108" spans="1:14">
      <c r="A108" s="47">
        <v>106</v>
      </c>
      <c r="B108" s="13" t="s">
        <v>731</v>
      </c>
      <c r="C108" s="13"/>
      <c r="D108" s="13"/>
      <c r="E108" s="30" t="s">
        <v>243</v>
      </c>
      <c r="F108" s="31" t="s">
        <v>72</v>
      </c>
      <c r="G108" s="50">
        <v>2</v>
      </c>
      <c r="H108" s="31"/>
      <c r="I108" s="101"/>
      <c r="J108" s="104"/>
      <c r="K108" s="97"/>
      <c r="L108" s="105"/>
      <c r="M108" s="11">
        <f t="shared" si="1"/>
        <v>0</v>
      </c>
      <c r="N108" s="101"/>
    </row>
    <row r="109" spans="1:14">
      <c r="A109" s="47">
        <v>107</v>
      </c>
      <c r="B109" s="13" t="s">
        <v>821</v>
      </c>
      <c r="C109" s="13"/>
      <c r="D109" s="13"/>
      <c r="E109" s="30" t="s">
        <v>1179</v>
      </c>
      <c r="F109" s="31" t="s">
        <v>72</v>
      </c>
      <c r="G109" s="50">
        <v>60</v>
      </c>
      <c r="H109" s="31"/>
      <c r="I109" s="101"/>
      <c r="J109" s="104"/>
      <c r="K109" s="97"/>
      <c r="L109" s="105"/>
      <c r="M109" s="11">
        <f t="shared" si="1"/>
        <v>0</v>
      </c>
      <c r="N109" s="101"/>
    </row>
    <row r="110" spans="1:14">
      <c r="A110" s="47">
        <v>108</v>
      </c>
      <c r="B110" s="13" t="s">
        <v>1368</v>
      </c>
      <c r="C110" s="13"/>
      <c r="D110" s="13"/>
      <c r="E110" s="30" t="s">
        <v>299</v>
      </c>
      <c r="F110" s="31" t="s">
        <v>72</v>
      </c>
      <c r="G110" s="50"/>
      <c r="H110" s="31"/>
      <c r="I110" s="101"/>
      <c r="J110" s="104"/>
      <c r="K110" s="97"/>
      <c r="L110" s="105"/>
      <c r="M110" s="11">
        <f t="shared" si="1"/>
        <v>0</v>
      </c>
      <c r="N110" s="101"/>
    </row>
    <row r="111" spans="1:14">
      <c r="A111" s="47">
        <v>109</v>
      </c>
      <c r="B111" s="13" t="s">
        <v>162</v>
      </c>
      <c r="C111" s="13" t="s">
        <v>981</v>
      </c>
      <c r="D111" s="13"/>
      <c r="E111" s="30" t="s">
        <v>1541</v>
      </c>
      <c r="F111" s="31" t="s">
        <v>72</v>
      </c>
      <c r="G111" s="50">
        <v>120</v>
      </c>
      <c r="H111" s="31"/>
      <c r="I111" s="101"/>
      <c r="J111" s="104"/>
      <c r="K111" s="97"/>
      <c r="L111" s="105"/>
      <c r="M111" s="11">
        <f t="shared" si="1"/>
        <v>0</v>
      </c>
      <c r="N111" s="101"/>
    </row>
    <row r="112" spans="1:14">
      <c r="A112" s="47">
        <v>110</v>
      </c>
      <c r="B112" s="13" t="s">
        <v>1572</v>
      </c>
      <c r="C112" s="13" t="s">
        <v>981</v>
      </c>
      <c r="D112" s="13"/>
      <c r="E112" s="30" t="s">
        <v>699</v>
      </c>
      <c r="F112" s="31" t="s">
        <v>72</v>
      </c>
      <c r="G112" s="50">
        <v>60</v>
      </c>
      <c r="H112" s="31"/>
      <c r="I112" s="101"/>
      <c r="J112" s="104"/>
      <c r="K112" s="97"/>
      <c r="L112" s="105"/>
      <c r="M112" s="11">
        <f t="shared" si="1"/>
        <v>0</v>
      </c>
      <c r="N112" s="101"/>
    </row>
    <row r="113" spans="1:14">
      <c r="A113" s="47">
        <v>111</v>
      </c>
      <c r="B113" s="13" t="s">
        <v>1573</v>
      </c>
      <c r="C113" s="13" t="s">
        <v>981</v>
      </c>
      <c r="D113" s="13"/>
      <c r="E113" s="30" t="s">
        <v>1541</v>
      </c>
      <c r="F113" s="31" t="s">
        <v>72</v>
      </c>
      <c r="G113" s="50">
        <v>20</v>
      </c>
      <c r="H113" s="31"/>
      <c r="I113" s="101"/>
      <c r="J113" s="104"/>
      <c r="K113" s="97"/>
      <c r="L113" s="105"/>
      <c r="M113" s="11">
        <f t="shared" si="1"/>
        <v>0</v>
      </c>
      <c r="N113" s="101"/>
    </row>
    <row r="114" spans="1:14">
      <c r="A114" s="47">
        <v>112</v>
      </c>
      <c r="B114" s="13" t="s">
        <v>395</v>
      </c>
      <c r="C114" s="13"/>
      <c r="D114" s="13"/>
      <c r="E114" s="30" t="s">
        <v>831</v>
      </c>
      <c r="F114" s="31" t="s">
        <v>72</v>
      </c>
      <c r="G114" s="50">
        <v>10</v>
      </c>
      <c r="H114" s="31"/>
      <c r="I114" s="101"/>
      <c r="J114" s="104"/>
      <c r="K114" s="97"/>
      <c r="L114" s="105"/>
      <c r="M114" s="11">
        <f t="shared" si="1"/>
        <v>0</v>
      </c>
      <c r="N114" s="101"/>
    </row>
    <row r="115" spans="1:14">
      <c r="A115" s="47">
        <v>113</v>
      </c>
      <c r="B115" s="13" t="s">
        <v>395</v>
      </c>
      <c r="C115" s="13"/>
      <c r="D115" s="13"/>
      <c r="E115" s="30" t="s">
        <v>338</v>
      </c>
      <c r="F115" s="31" t="s">
        <v>72</v>
      </c>
      <c r="G115" s="50"/>
      <c r="H115" s="31"/>
      <c r="I115" s="101"/>
      <c r="J115" s="104"/>
      <c r="K115" s="97"/>
      <c r="L115" s="105"/>
      <c r="M115" s="11">
        <f t="shared" si="1"/>
        <v>0</v>
      </c>
      <c r="N115" s="101"/>
    </row>
    <row r="116" spans="1:14">
      <c r="A116" s="47">
        <v>114</v>
      </c>
      <c r="B116" s="13" t="s">
        <v>397</v>
      </c>
      <c r="C116" s="13"/>
      <c r="D116" s="13"/>
      <c r="E116" s="30" t="s">
        <v>1542</v>
      </c>
      <c r="F116" s="31" t="s">
        <v>72</v>
      </c>
      <c r="G116" s="50"/>
      <c r="H116" s="31"/>
      <c r="I116" s="101"/>
      <c r="J116" s="104"/>
      <c r="K116" s="97"/>
      <c r="L116" s="105"/>
      <c r="M116" s="11">
        <f t="shared" si="1"/>
        <v>0</v>
      </c>
      <c r="N116" s="101"/>
    </row>
    <row r="117" spans="1:14">
      <c r="A117" s="47">
        <v>115</v>
      </c>
      <c r="B117" s="13" t="s">
        <v>397</v>
      </c>
      <c r="C117" s="13" t="s">
        <v>1496</v>
      </c>
      <c r="D117" s="13"/>
      <c r="E117" s="30" t="s">
        <v>276</v>
      </c>
      <c r="F117" s="31" t="s">
        <v>72</v>
      </c>
      <c r="G117" s="50">
        <v>30</v>
      </c>
      <c r="H117" s="31"/>
      <c r="I117" s="101"/>
      <c r="J117" s="104"/>
      <c r="K117" s="97"/>
      <c r="L117" s="105"/>
      <c r="M117" s="11">
        <f t="shared" si="1"/>
        <v>0</v>
      </c>
      <c r="N117" s="101"/>
    </row>
    <row r="118" spans="1:14">
      <c r="A118" s="47">
        <v>116</v>
      </c>
      <c r="B118" s="13" t="s">
        <v>397</v>
      </c>
      <c r="C118" s="13"/>
      <c r="D118" s="13"/>
      <c r="E118" s="30" t="s">
        <v>275</v>
      </c>
      <c r="F118" s="31" t="s">
        <v>72</v>
      </c>
      <c r="G118" s="50">
        <v>10</v>
      </c>
      <c r="H118" s="31"/>
      <c r="I118" s="101"/>
      <c r="J118" s="104"/>
      <c r="K118" s="97"/>
      <c r="L118" s="105"/>
      <c r="M118" s="11">
        <f t="shared" si="1"/>
        <v>0</v>
      </c>
      <c r="N118" s="101"/>
    </row>
    <row r="119" spans="1:14">
      <c r="A119" s="47">
        <v>117</v>
      </c>
      <c r="B119" s="13" t="s">
        <v>397</v>
      </c>
      <c r="C119" s="13"/>
      <c r="D119" s="13"/>
      <c r="E119" s="30" t="s">
        <v>1179</v>
      </c>
      <c r="F119" s="31" t="s">
        <v>72</v>
      </c>
      <c r="G119" s="50"/>
      <c r="H119" s="31"/>
      <c r="I119" s="101"/>
      <c r="J119" s="104"/>
      <c r="K119" s="97"/>
      <c r="L119" s="105"/>
      <c r="M119" s="11">
        <f t="shared" si="1"/>
        <v>0</v>
      </c>
      <c r="N119" s="101"/>
    </row>
    <row r="120" spans="1:14">
      <c r="A120" s="47">
        <v>118</v>
      </c>
      <c r="B120" s="13" t="s">
        <v>7</v>
      </c>
      <c r="C120" s="13" t="s">
        <v>1497</v>
      </c>
      <c r="D120" s="13"/>
      <c r="E120" s="30" t="s">
        <v>276</v>
      </c>
      <c r="F120" s="31" t="s">
        <v>72</v>
      </c>
      <c r="G120" s="50">
        <v>70</v>
      </c>
      <c r="H120" s="31"/>
      <c r="I120" s="101"/>
      <c r="J120" s="104"/>
      <c r="K120" s="97"/>
      <c r="L120" s="105"/>
      <c r="M120" s="11">
        <f t="shared" si="1"/>
        <v>0</v>
      </c>
      <c r="N120" s="101"/>
    </row>
    <row r="121" spans="1:14">
      <c r="A121" s="47">
        <v>119</v>
      </c>
      <c r="B121" s="13" t="s">
        <v>123</v>
      </c>
      <c r="C121" s="13"/>
      <c r="D121" s="13"/>
      <c r="E121" s="30" t="s">
        <v>1541</v>
      </c>
      <c r="F121" s="31" t="s">
        <v>72</v>
      </c>
      <c r="G121" s="50">
        <v>10</v>
      </c>
      <c r="H121" s="31"/>
      <c r="I121" s="101"/>
      <c r="J121" s="104"/>
      <c r="K121" s="97"/>
      <c r="L121" s="105"/>
      <c r="M121" s="11">
        <f t="shared" si="1"/>
        <v>0</v>
      </c>
      <c r="N121" s="101"/>
    </row>
    <row r="122" spans="1:14">
      <c r="A122" s="47">
        <v>120</v>
      </c>
      <c r="B122" s="13" t="s">
        <v>1114</v>
      </c>
      <c r="C122" s="13" t="s">
        <v>1496</v>
      </c>
      <c r="D122" s="13"/>
      <c r="E122" s="30" t="s">
        <v>276</v>
      </c>
      <c r="F122" s="31" t="s">
        <v>72</v>
      </c>
      <c r="G122" s="50"/>
      <c r="H122" s="31"/>
      <c r="I122" s="101"/>
      <c r="J122" s="104"/>
      <c r="K122" s="97"/>
      <c r="L122" s="105"/>
      <c r="M122" s="11">
        <f t="shared" si="1"/>
        <v>0</v>
      </c>
      <c r="N122" s="101"/>
    </row>
    <row r="123" spans="1:14">
      <c r="A123" s="47">
        <v>121</v>
      </c>
      <c r="B123" s="13" t="s">
        <v>982</v>
      </c>
      <c r="C123" s="13" t="s">
        <v>981</v>
      </c>
      <c r="D123" s="13"/>
      <c r="E123" s="30" t="s">
        <v>276</v>
      </c>
      <c r="F123" s="31" t="s">
        <v>72</v>
      </c>
      <c r="G123" s="50">
        <v>10</v>
      </c>
      <c r="H123" s="31"/>
      <c r="I123" s="101"/>
      <c r="J123" s="104"/>
      <c r="K123" s="97"/>
      <c r="L123" s="105"/>
      <c r="M123" s="11">
        <f t="shared" si="1"/>
        <v>0</v>
      </c>
      <c r="N123" s="101"/>
    </row>
    <row r="124" spans="1:14">
      <c r="A124" s="47">
        <v>122</v>
      </c>
      <c r="B124" s="13" t="s">
        <v>1203</v>
      </c>
      <c r="C124" s="13"/>
      <c r="D124" s="13"/>
      <c r="E124" s="30" t="s">
        <v>243</v>
      </c>
      <c r="F124" s="31" t="s">
        <v>72</v>
      </c>
      <c r="G124" s="50">
        <v>2</v>
      </c>
      <c r="H124" s="31"/>
      <c r="I124" s="101"/>
      <c r="J124" s="104"/>
      <c r="K124" s="97"/>
      <c r="L124" s="105"/>
      <c r="M124" s="11">
        <f t="shared" si="1"/>
        <v>0</v>
      </c>
      <c r="N124" s="101"/>
    </row>
    <row r="125" spans="1:14">
      <c r="A125" s="47">
        <v>123</v>
      </c>
      <c r="B125" s="13" t="s">
        <v>1205</v>
      </c>
      <c r="C125" s="13"/>
      <c r="D125" s="13"/>
      <c r="E125" s="30" t="s">
        <v>276</v>
      </c>
      <c r="F125" s="31" t="s">
        <v>72</v>
      </c>
      <c r="G125" s="50"/>
      <c r="H125" s="31"/>
      <c r="I125" s="101"/>
      <c r="J125" s="104"/>
      <c r="K125" s="97"/>
      <c r="L125" s="105"/>
      <c r="M125" s="11">
        <f t="shared" si="1"/>
        <v>0</v>
      </c>
      <c r="N125" s="101"/>
    </row>
    <row r="126" spans="1:14">
      <c r="A126" s="47">
        <v>124</v>
      </c>
      <c r="B126" s="13" t="s">
        <v>380</v>
      </c>
      <c r="C126" s="13"/>
      <c r="D126" s="13"/>
      <c r="E126" s="30" t="s">
        <v>367</v>
      </c>
      <c r="F126" s="31" t="s">
        <v>72</v>
      </c>
      <c r="G126" s="50"/>
      <c r="H126" s="31"/>
      <c r="I126" s="101"/>
      <c r="J126" s="104"/>
      <c r="K126" s="97"/>
      <c r="L126" s="105"/>
      <c r="M126" s="11">
        <f t="shared" si="1"/>
        <v>0</v>
      </c>
      <c r="N126" s="101"/>
    </row>
    <row r="127" spans="1:14">
      <c r="A127" s="47">
        <v>125</v>
      </c>
      <c r="B127" s="13" t="s">
        <v>381</v>
      </c>
      <c r="C127" s="13"/>
      <c r="D127" s="13"/>
      <c r="E127" s="30" t="s">
        <v>368</v>
      </c>
      <c r="F127" s="31" t="s">
        <v>72</v>
      </c>
      <c r="G127" s="50"/>
      <c r="H127" s="31"/>
      <c r="I127" s="101"/>
      <c r="J127" s="104"/>
      <c r="K127" s="97"/>
      <c r="L127" s="105"/>
      <c r="M127" s="11">
        <f t="shared" si="1"/>
        <v>0</v>
      </c>
      <c r="N127" s="101"/>
    </row>
    <row r="128" spans="1:14">
      <c r="A128" s="47">
        <v>126</v>
      </c>
      <c r="B128" s="13" t="s">
        <v>1369</v>
      </c>
      <c r="C128" s="13"/>
      <c r="D128" s="13"/>
      <c r="E128" s="30" t="s">
        <v>276</v>
      </c>
      <c r="F128" s="31" t="s">
        <v>72</v>
      </c>
      <c r="G128" s="50"/>
      <c r="H128" s="31"/>
      <c r="I128" s="101"/>
      <c r="J128" s="104"/>
      <c r="K128" s="97"/>
      <c r="L128" s="105"/>
      <c r="M128" s="11">
        <f t="shared" si="1"/>
        <v>0</v>
      </c>
      <c r="N128" s="101"/>
    </row>
    <row r="129" spans="1:14">
      <c r="A129" s="47">
        <v>127</v>
      </c>
      <c r="B129" s="13" t="s">
        <v>247</v>
      </c>
      <c r="C129" s="13"/>
      <c r="D129" s="13"/>
      <c r="E129" s="30" t="s">
        <v>276</v>
      </c>
      <c r="F129" s="31" t="s">
        <v>72</v>
      </c>
      <c r="G129" s="50">
        <v>20</v>
      </c>
      <c r="H129" s="31"/>
      <c r="I129" s="101"/>
      <c r="J129" s="104"/>
      <c r="K129" s="97"/>
      <c r="L129" s="105"/>
      <c r="M129" s="11">
        <f t="shared" si="1"/>
        <v>0</v>
      </c>
      <c r="N129" s="101"/>
    </row>
    <row r="130" spans="1:14">
      <c r="A130" s="47">
        <v>128</v>
      </c>
      <c r="B130" s="13" t="s">
        <v>1119</v>
      </c>
      <c r="C130" s="13"/>
      <c r="D130" s="13"/>
      <c r="E130" s="30" t="s">
        <v>276</v>
      </c>
      <c r="F130" s="31" t="s">
        <v>72</v>
      </c>
      <c r="G130" s="50">
        <v>5</v>
      </c>
      <c r="H130" s="31"/>
      <c r="I130" s="101"/>
      <c r="J130" s="104"/>
      <c r="K130" s="97"/>
      <c r="L130" s="105"/>
      <c r="M130" s="11">
        <f t="shared" si="1"/>
        <v>0</v>
      </c>
      <c r="N130" s="101"/>
    </row>
    <row r="131" spans="1:14">
      <c r="A131" s="47">
        <v>129</v>
      </c>
      <c r="B131" s="13" t="s">
        <v>726</v>
      </c>
      <c r="C131" s="13" t="s">
        <v>1497</v>
      </c>
      <c r="D131" s="13"/>
      <c r="E131" s="30" t="s">
        <v>276</v>
      </c>
      <c r="F131" s="31" t="s">
        <v>72</v>
      </c>
      <c r="G131" s="50"/>
      <c r="H131" s="31"/>
      <c r="I131" s="101"/>
      <c r="J131" s="104"/>
      <c r="K131" s="97"/>
      <c r="L131" s="105"/>
      <c r="M131" s="11">
        <f t="shared" si="1"/>
        <v>0</v>
      </c>
      <c r="N131" s="101"/>
    </row>
    <row r="132" spans="1:14">
      <c r="A132" s="47">
        <v>130</v>
      </c>
      <c r="B132" s="13" t="s">
        <v>724</v>
      </c>
      <c r="C132" s="13" t="s">
        <v>1497</v>
      </c>
      <c r="D132" s="13"/>
      <c r="E132" s="30" t="s">
        <v>276</v>
      </c>
      <c r="F132" s="31" t="s">
        <v>72</v>
      </c>
      <c r="G132" s="50">
        <v>6</v>
      </c>
      <c r="H132" s="31"/>
      <c r="I132" s="101"/>
      <c r="J132" s="104"/>
      <c r="K132" s="97"/>
      <c r="L132" s="105"/>
      <c r="M132" s="11">
        <f t="shared" ref="M132:M195" si="2">G132*L132</f>
        <v>0</v>
      </c>
      <c r="N132" s="101"/>
    </row>
    <row r="133" spans="1:14">
      <c r="A133" s="47">
        <v>131</v>
      </c>
      <c r="B133" s="13" t="s">
        <v>725</v>
      </c>
      <c r="C133" s="13" t="s">
        <v>1497</v>
      </c>
      <c r="D133" s="13"/>
      <c r="E133" s="30" t="s">
        <v>276</v>
      </c>
      <c r="F133" s="31" t="s">
        <v>72</v>
      </c>
      <c r="G133" s="50"/>
      <c r="H133" s="31"/>
      <c r="I133" s="101"/>
      <c r="J133" s="104"/>
      <c r="K133" s="97"/>
      <c r="L133" s="105"/>
      <c r="M133" s="11">
        <f t="shared" si="2"/>
        <v>0</v>
      </c>
      <c r="N133" s="101"/>
    </row>
    <row r="134" spans="1:14">
      <c r="A134" s="47">
        <v>132</v>
      </c>
      <c r="B134" s="13" t="s">
        <v>727</v>
      </c>
      <c r="C134" s="13" t="s">
        <v>1497</v>
      </c>
      <c r="D134" s="13"/>
      <c r="E134" s="30" t="s">
        <v>276</v>
      </c>
      <c r="F134" s="31" t="s">
        <v>72</v>
      </c>
      <c r="G134" s="50"/>
      <c r="H134" s="31"/>
      <c r="I134" s="101"/>
      <c r="J134" s="104"/>
      <c r="K134" s="97"/>
      <c r="L134" s="105"/>
      <c r="M134" s="11">
        <f t="shared" si="2"/>
        <v>0</v>
      </c>
      <c r="N134" s="101"/>
    </row>
    <row r="135" spans="1:14">
      <c r="A135" s="47">
        <v>133</v>
      </c>
      <c r="B135" s="13" t="s">
        <v>720</v>
      </c>
      <c r="C135" s="13" t="s">
        <v>1497</v>
      </c>
      <c r="D135" s="13"/>
      <c r="E135" s="30" t="s">
        <v>276</v>
      </c>
      <c r="F135" s="31" t="s">
        <v>72</v>
      </c>
      <c r="G135" s="50"/>
      <c r="H135" s="31"/>
      <c r="I135" s="101"/>
      <c r="J135" s="104"/>
      <c r="K135" s="97"/>
      <c r="L135" s="105"/>
      <c r="M135" s="11">
        <f t="shared" si="2"/>
        <v>0</v>
      </c>
      <c r="N135" s="101"/>
    </row>
    <row r="136" spans="1:14">
      <c r="A136" s="47">
        <v>134</v>
      </c>
      <c r="B136" s="13" t="s">
        <v>4</v>
      </c>
      <c r="C136" s="13" t="s">
        <v>1497</v>
      </c>
      <c r="D136" s="13"/>
      <c r="E136" s="30" t="s">
        <v>276</v>
      </c>
      <c r="F136" s="31" t="s">
        <v>72</v>
      </c>
      <c r="G136" s="50"/>
      <c r="H136" s="31"/>
      <c r="I136" s="101"/>
      <c r="J136" s="104"/>
      <c r="K136" s="97"/>
      <c r="L136" s="105"/>
      <c r="M136" s="11">
        <f t="shared" si="2"/>
        <v>0</v>
      </c>
      <c r="N136" s="101"/>
    </row>
    <row r="137" spans="1:14">
      <c r="A137" s="47">
        <v>135</v>
      </c>
      <c r="B137" s="13" t="s">
        <v>1</v>
      </c>
      <c r="C137" s="13" t="s">
        <v>1497</v>
      </c>
      <c r="D137" s="13"/>
      <c r="E137" s="30" t="s">
        <v>276</v>
      </c>
      <c r="F137" s="31" t="s">
        <v>72</v>
      </c>
      <c r="G137" s="50">
        <v>15</v>
      </c>
      <c r="H137" s="31"/>
      <c r="I137" s="101"/>
      <c r="J137" s="104"/>
      <c r="K137" s="97"/>
      <c r="L137" s="105"/>
      <c r="M137" s="11">
        <f t="shared" si="2"/>
        <v>0</v>
      </c>
      <c r="N137" s="101"/>
    </row>
    <row r="138" spans="1:14">
      <c r="A138" s="47">
        <v>136</v>
      </c>
      <c r="B138" s="13" t="s">
        <v>721</v>
      </c>
      <c r="C138" s="13" t="s">
        <v>1497</v>
      </c>
      <c r="D138" s="13"/>
      <c r="E138" s="30" t="s">
        <v>276</v>
      </c>
      <c r="F138" s="31" t="s">
        <v>72</v>
      </c>
      <c r="G138" s="50"/>
      <c r="H138" s="31"/>
      <c r="I138" s="101"/>
      <c r="J138" s="104"/>
      <c r="K138" s="97"/>
      <c r="L138" s="105"/>
      <c r="M138" s="11">
        <f t="shared" si="2"/>
        <v>0</v>
      </c>
      <c r="N138" s="101"/>
    </row>
    <row r="139" spans="1:14">
      <c r="A139" s="47">
        <v>137</v>
      </c>
      <c r="B139" s="13" t="s">
        <v>1053</v>
      </c>
      <c r="C139" s="13" t="s">
        <v>1497</v>
      </c>
      <c r="D139" s="13"/>
      <c r="E139" s="30" t="s">
        <v>276</v>
      </c>
      <c r="F139" s="31" t="s">
        <v>72</v>
      </c>
      <c r="G139" s="50">
        <v>4</v>
      </c>
      <c r="H139" s="31"/>
      <c r="I139" s="101"/>
      <c r="J139" s="104"/>
      <c r="K139" s="97"/>
      <c r="L139" s="105"/>
      <c r="M139" s="11">
        <f t="shared" si="2"/>
        <v>0</v>
      </c>
      <c r="N139" s="101"/>
    </row>
    <row r="140" spans="1:14">
      <c r="A140" s="47">
        <v>138</v>
      </c>
      <c r="B140" s="13" t="s">
        <v>1574</v>
      </c>
      <c r="C140" s="13" t="s">
        <v>1497</v>
      </c>
      <c r="D140" s="13"/>
      <c r="E140" s="30" t="s">
        <v>276</v>
      </c>
      <c r="F140" s="31" t="s">
        <v>72</v>
      </c>
      <c r="G140" s="50"/>
      <c r="H140" s="31"/>
      <c r="I140" s="101"/>
      <c r="J140" s="104"/>
      <c r="K140" s="97"/>
      <c r="L140" s="105"/>
      <c r="M140" s="11">
        <f t="shared" si="2"/>
        <v>0</v>
      </c>
      <c r="N140" s="101"/>
    </row>
    <row r="141" spans="1:14">
      <c r="A141" s="47">
        <v>139</v>
      </c>
      <c r="B141" s="13" t="s">
        <v>5</v>
      </c>
      <c r="C141" s="13" t="s">
        <v>1497</v>
      </c>
      <c r="D141" s="13"/>
      <c r="E141" s="30" t="s">
        <v>276</v>
      </c>
      <c r="F141" s="31" t="s">
        <v>72</v>
      </c>
      <c r="G141" s="50">
        <v>4</v>
      </c>
      <c r="H141" s="31"/>
      <c r="I141" s="101"/>
      <c r="J141" s="104"/>
      <c r="K141" s="97"/>
      <c r="L141" s="105"/>
      <c r="M141" s="11">
        <f t="shared" si="2"/>
        <v>0</v>
      </c>
      <c r="N141" s="101"/>
    </row>
    <row r="142" spans="1:14">
      <c r="A142" s="47">
        <v>140</v>
      </c>
      <c r="B142" s="13" t="s">
        <v>723</v>
      </c>
      <c r="C142" s="13" t="s">
        <v>1497</v>
      </c>
      <c r="D142" s="13"/>
      <c r="E142" s="30" t="s">
        <v>276</v>
      </c>
      <c r="F142" s="31" t="s">
        <v>72</v>
      </c>
      <c r="G142" s="50">
        <v>4</v>
      </c>
      <c r="H142" s="31"/>
      <c r="I142" s="101"/>
      <c r="J142" s="104"/>
      <c r="K142" s="97"/>
      <c r="L142" s="105"/>
      <c r="M142" s="11">
        <f t="shared" si="2"/>
        <v>0</v>
      </c>
      <c r="N142" s="101"/>
    </row>
    <row r="143" spans="1:14">
      <c r="A143" s="47">
        <v>141</v>
      </c>
      <c r="B143" s="13" t="s">
        <v>3</v>
      </c>
      <c r="C143" s="13" t="s">
        <v>1497</v>
      </c>
      <c r="D143" s="13"/>
      <c r="E143" s="30" t="s">
        <v>276</v>
      </c>
      <c r="F143" s="31" t="s">
        <v>72</v>
      </c>
      <c r="G143" s="50">
        <v>25</v>
      </c>
      <c r="H143" s="31"/>
      <c r="I143" s="101"/>
      <c r="J143" s="104"/>
      <c r="K143" s="97"/>
      <c r="L143" s="105"/>
      <c r="M143" s="11">
        <f t="shared" si="2"/>
        <v>0</v>
      </c>
      <c r="N143" s="101"/>
    </row>
    <row r="144" spans="1:14">
      <c r="A144" s="47">
        <v>142</v>
      </c>
      <c r="B144" s="13" t="s">
        <v>3</v>
      </c>
      <c r="C144" s="13" t="s">
        <v>1497</v>
      </c>
      <c r="D144" s="13"/>
      <c r="E144" s="30" t="s">
        <v>1041</v>
      </c>
      <c r="F144" s="31" t="s">
        <v>72</v>
      </c>
      <c r="G144" s="50"/>
      <c r="H144" s="31"/>
      <c r="I144" s="101"/>
      <c r="J144" s="104"/>
      <c r="K144" s="97"/>
      <c r="L144" s="105"/>
      <c r="M144" s="11">
        <f t="shared" si="2"/>
        <v>0</v>
      </c>
      <c r="N144" s="101"/>
    </row>
    <row r="145" spans="1:14">
      <c r="A145" s="47">
        <v>143</v>
      </c>
      <c r="B145" s="13" t="s">
        <v>722</v>
      </c>
      <c r="C145" s="13" t="s">
        <v>1497</v>
      </c>
      <c r="D145" s="13"/>
      <c r="E145" s="30" t="s">
        <v>276</v>
      </c>
      <c r="F145" s="31" t="s">
        <v>72</v>
      </c>
      <c r="G145" s="50"/>
      <c r="H145" s="31"/>
      <c r="I145" s="101"/>
      <c r="J145" s="104"/>
      <c r="K145" s="97"/>
      <c r="L145" s="105"/>
      <c r="M145" s="11">
        <f t="shared" si="2"/>
        <v>0</v>
      </c>
      <c r="N145" s="101"/>
    </row>
    <row r="146" spans="1:14">
      <c r="A146" s="47">
        <v>144</v>
      </c>
      <c r="B146" s="13" t="s">
        <v>2</v>
      </c>
      <c r="C146" s="13" t="s">
        <v>1497</v>
      </c>
      <c r="D146" s="13"/>
      <c r="E146" s="30" t="s">
        <v>276</v>
      </c>
      <c r="F146" s="31" t="s">
        <v>72</v>
      </c>
      <c r="G146" s="50"/>
      <c r="H146" s="31"/>
      <c r="I146" s="101"/>
      <c r="J146" s="104"/>
      <c r="K146" s="97"/>
      <c r="L146" s="105"/>
      <c r="M146" s="11">
        <f t="shared" si="2"/>
        <v>0</v>
      </c>
      <c r="N146" s="101"/>
    </row>
    <row r="147" spans="1:14">
      <c r="A147" s="47">
        <v>145</v>
      </c>
      <c r="B147" s="13" t="s">
        <v>509</v>
      </c>
      <c r="C147" s="13" t="s">
        <v>1498</v>
      </c>
      <c r="D147" s="13" t="s">
        <v>1530</v>
      </c>
      <c r="E147" s="30" t="s">
        <v>275</v>
      </c>
      <c r="F147" s="31" t="s">
        <v>72</v>
      </c>
      <c r="G147" s="50">
        <v>60</v>
      </c>
      <c r="H147" s="31"/>
      <c r="I147" s="101"/>
      <c r="J147" s="104"/>
      <c r="K147" s="97"/>
      <c r="L147" s="105"/>
      <c r="M147" s="11">
        <f t="shared" si="2"/>
        <v>0</v>
      </c>
      <c r="N147" s="101"/>
    </row>
    <row r="148" spans="1:14">
      <c r="A148" s="47">
        <v>146</v>
      </c>
      <c r="B148" s="13" t="s">
        <v>509</v>
      </c>
      <c r="C148" s="13" t="s">
        <v>1498</v>
      </c>
      <c r="D148" s="13"/>
      <c r="E148" s="30" t="s">
        <v>1179</v>
      </c>
      <c r="F148" s="31" t="s">
        <v>72</v>
      </c>
      <c r="G148" s="50"/>
      <c r="H148" s="31"/>
      <c r="I148" s="101"/>
      <c r="J148" s="104"/>
      <c r="K148" s="97"/>
      <c r="L148" s="105"/>
      <c r="M148" s="11">
        <f t="shared" si="2"/>
        <v>0</v>
      </c>
      <c r="N148" s="101"/>
    </row>
    <row r="149" spans="1:14">
      <c r="A149" s="47">
        <v>147</v>
      </c>
      <c r="B149" s="13" t="s">
        <v>509</v>
      </c>
      <c r="C149" s="13" t="s">
        <v>1499</v>
      </c>
      <c r="D149" s="13"/>
      <c r="E149" s="30" t="s">
        <v>1388</v>
      </c>
      <c r="F149" s="31" t="s">
        <v>72</v>
      </c>
      <c r="G149" s="50"/>
      <c r="H149" s="31"/>
      <c r="I149" s="101"/>
      <c r="J149" s="104"/>
      <c r="K149" s="97"/>
      <c r="L149" s="105"/>
      <c r="M149" s="11">
        <f t="shared" si="2"/>
        <v>0</v>
      </c>
      <c r="N149" s="101"/>
    </row>
    <row r="150" spans="1:14">
      <c r="A150" s="47">
        <v>148</v>
      </c>
      <c r="B150" s="13" t="s">
        <v>509</v>
      </c>
      <c r="C150" s="13" t="s">
        <v>1499</v>
      </c>
      <c r="D150" s="13"/>
      <c r="E150" s="30" t="s">
        <v>299</v>
      </c>
      <c r="F150" s="31" t="s">
        <v>72</v>
      </c>
      <c r="G150" s="50"/>
      <c r="H150" s="31"/>
      <c r="I150" s="101"/>
      <c r="J150" s="104"/>
      <c r="K150" s="97"/>
      <c r="L150" s="105"/>
      <c r="M150" s="11">
        <f t="shared" si="2"/>
        <v>0</v>
      </c>
      <c r="N150" s="101"/>
    </row>
    <row r="151" spans="1:14">
      <c r="A151" s="47">
        <v>149</v>
      </c>
      <c r="B151" s="13" t="s">
        <v>356</v>
      </c>
      <c r="C151" s="13"/>
      <c r="D151" s="13"/>
      <c r="E151" s="30" t="s">
        <v>276</v>
      </c>
      <c r="F151" s="31" t="s">
        <v>72</v>
      </c>
      <c r="G151" s="50"/>
      <c r="H151" s="31"/>
      <c r="I151" s="101"/>
      <c r="J151" s="104"/>
      <c r="K151" s="97"/>
      <c r="L151" s="105"/>
      <c r="M151" s="11">
        <f t="shared" si="2"/>
        <v>0</v>
      </c>
      <c r="N151" s="101"/>
    </row>
    <row r="152" spans="1:14">
      <c r="A152" s="47">
        <v>150</v>
      </c>
      <c r="B152" s="13" t="s">
        <v>356</v>
      </c>
      <c r="C152" s="13"/>
      <c r="D152" s="13"/>
      <c r="E152" s="30" t="s">
        <v>354</v>
      </c>
      <c r="F152" s="31" t="s">
        <v>72</v>
      </c>
      <c r="G152" s="50">
        <v>2</v>
      </c>
      <c r="H152" s="31"/>
      <c r="I152" s="101"/>
      <c r="J152" s="104"/>
      <c r="K152" s="97"/>
      <c r="L152" s="105"/>
      <c r="M152" s="11">
        <f t="shared" si="2"/>
        <v>0</v>
      </c>
      <c r="N152" s="101"/>
    </row>
    <row r="153" spans="1:14">
      <c r="A153" s="47">
        <v>151</v>
      </c>
      <c r="B153" s="13" t="s">
        <v>356</v>
      </c>
      <c r="C153" s="13"/>
      <c r="D153" s="13"/>
      <c r="E153" s="30" t="s">
        <v>339</v>
      </c>
      <c r="F153" s="31" t="s">
        <v>72</v>
      </c>
      <c r="G153" s="50"/>
      <c r="H153" s="31"/>
      <c r="I153" s="101"/>
      <c r="J153" s="104"/>
      <c r="K153" s="97"/>
      <c r="L153" s="105"/>
      <c r="M153" s="11">
        <f t="shared" si="2"/>
        <v>0</v>
      </c>
      <c r="N153" s="101"/>
    </row>
    <row r="154" spans="1:14">
      <c r="A154" s="47">
        <v>152</v>
      </c>
      <c r="B154" s="13" t="s">
        <v>248</v>
      </c>
      <c r="C154" s="13"/>
      <c r="D154" s="13"/>
      <c r="E154" s="30" t="s">
        <v>276</v>
      </c>
      <c r="F154" s="31" t="s">
        <v>72</v>
      </c>
      <c r="G154" s="50">
        <v>4</v>
      </c>
      <c r="H154" s="31"/>
      <c r="I154" s="101"/>
      <c r="J154" s="104"/>
      <c r="K154" s="97"/>
      <c r="L154" s="105"/>
      <c r="M154" s="11">
        <f t="shared" si="2"/>
        <v>0</v>
      </c>
      <c r="N154" s="101"/>
    </row>
    <row r="155" spans="1:14">
      <c r="A155" s="47">
        <v>153</v>
      </c>
      <c r="B155" s="13" t="s">
        <v>1210</v>
      </c>
      <c r="C155" s="13"/>
      <c r="D155" s="13"/>
      <c r="E155" s="30" t="s">
        <v>276</v>
      </c>
      <c r="F155" s="31" t="s">
        <v>72</v>
      </c>
      <c r="G155" s="50"/>
      <c r="H155" s="31"/>
      <c r="I155" s="101"/>
      <c r="J155" s="104"/>
      <c r="K155" s="97"/>
      <c r="L155" s="105"/>
      <c r="M155" s="11">
        <f t="shared" si="2"/>
        <v>0</v>
      </c>
      <c r="N155" s="101"/>
    </row>
    <row r="156" spans="1:14">
      <c r="A156" s="47">
        <v>154</v>
      </c>
      <c r="B156" s="13" t="s">
        <v>249</v>
      </c>
      <c r="C156" s="13"/>
      <c r="D156" s="13"/>
      <c r="E156" s="30" t="s">
        <v>276</v>
      </c>
      <c r="F156" s="31" t="s">
        <v>72</v>
      </c>
      <c r="G156" s="50">
        <v>4</v>
      </c>
      <c r="H156" s="31"/>
      <c r="I156" s="101"/>
      <c r="J156" s="104"/>
      <c r="K156" s="97"/>
      <c r="L156" s="105"/>
      <c r="M156" s="11">
        <f t="shared" si="2"/>
        <v>0</v>
      </c>
      <c r="N156" s="101"/>
    </row>
    <row r="157" spans="1:14">
      <c r="A157" s="47">
        <v>155</v>
      </c>
      <c r="B157" s="13" t="s">
        <v>1003</v>
      </c>
      <c r="C157" s="13"/>
      <c r="D157" s="13"/>
      <c r="E157" s="30" t="s">
        <v>276</v>
      </c>
      <c r="F157" s="31" t="s">
        <v>72</v>
      </c>
      <c r="G157" s="50"/>
      <c r="H157" s="31"/>
      <c r="I157" s="101"/>
      <c r="J157" s="104"/>
      <c r="K157" s="97"/>
      <c r="L157" s="105"/>
      <c r="M157" s="11">
        <f t="shared" si="2"/>
        <v>0</v>
      </c>
      <c r="N157" s="101"/>
    </row>
    <row r="158" spans="1:14">
      <c r="A158" s="47">
        <v>156</v>
      </c>
      <c r="B158" s="13" t="s">
        <v>357</v>
      </c>
      <c r="C158" s="13" t="s">
        <v>1500</v>
      </c>
      <c r="D158" s="13"/>
      <c r="E158" s="30" t="s">
        <v>354</v>
      </c>
      <c r="F158" s="31" t="s">
        <v>72</v>
      </c>
      <c r="G158" s="50">
        <v>1</v>
      </c>
      <c r="H158" s="31"/>
      <c r="I158" s="101"/>
      <c r="J158" s="104"/>
      <c r="K158" s="97"/>
      <c r="L158" s="105"/>
      <c r="M158" s="11">
        <f t="shared" si="2"/>
        <v>0</v>
      </c>
      <c r="N158" s="101"/>
    </row>
    <row r="159" spans="1:14">
      <c r="A159" s="47">
        <v>157</v>
      </c>
      <c r="B159" s="13" t="s">
        <v>357</v>
      </c>
      <c r="C159" s="13" t="s">
        <v>1500</v>
      </c>
      <c r="D159" s="13"/>
      <c r="E159" s="30" t="s">
        <v>276</v>
      </c>
      <c r="F159" s="31" t="s">
        <v>72</v>
      </c>
      <c r="G159" s="50">
        <v>4</v>
      </c>
      <c r="H159" s="31"/>
      <c r="I159" s="101"/>
      <c r="J159" s="104"/>
      <c r="K159" s="97"/>
      <c r="L159" s="105"/>
      <c r="M159" s="11">
        <f t="shared" si="2"/>
        <v>0</v>
      </c>
      <c r="N159" s="101"/>
    </row>
    <row r="160" spans="1:14">
      <c r="A160" s="47">
        <v>158</v>
      </c>
      <c r="B160" s="13" t="s">
        <v>692</v>
      </c>
      <c r="C160" s="13" t="s">
        <v>1501</v>
      </c>
      <c r="D160" s="13"/>
      <c r="E160" s="30" t="s">
        <v>276</v>
      </c>
      <c r="F160" s="31" t="s">
        <v>72</v>
      </c>
      <c r="G160" s="50">
        <v>3</v>
      </c>
      <c r="H160" s="31"/>
      <c r="I160" s="101"/>
      <c r="J160" s="104"/>
      <c r="K160" s="97"/>
      <c r="L160" s="105"/>
      <c r="M160" s="11">
        <f t="shared" si="2"/>
        <v>0</v>
      </c>
      <c r="N160" s="101"/>
    </row>
    <row r="161" spans="1:14">
      <c r="A161" s="47">
        <v>159</v>
      </c>
      <c r="B161" s="13" t="s">
        <v>692</v>
      </c>
      <c r="C161" s="13" t="s">
        <v>994</v>
      </c>
      <c r="D161" s="13"/>
      <c r="E161" s="30" t="s">
        <v>276</v>
      </c>
      <c r="F161" s="31" t="s">
        <v>72</v>
      </c>
      <c r="G161" s="50">
        <v>3</v>
      </c>
      <c r="H161" s="31"/>
      <c r="I161" s="101"/>
      <c r="J161" s="104"/>
      <c r="K161" s="97"/>
      <c r="L161" s="105"/>
      <c r="M161" s="11">
        <f t="shared" si="2"/>
        <v>0</v>
      </c>
      <c r="N161" s="101"/>
    </row>
    <row r="162" spans="1:14">
      <c r="A162" s="47">
        <v>160</v>
      </c>
      <c r="B162" s="13" t="s">
        <v>692</v>
      </c>
      <c r="C162" s="13" t="s">
        <v>1502</v>
      </c>
      <c r="D162" s="13"/>
      <c r="E162" s="30" t="s">
        <v>281</v>
      </c>
      <c r="F162" s="31" t="s">
        <v>72</v>
      </c>
      <c r="G162" s="50"/>
      <c r="H162" s="31"/>
      <c r="I162" s="101"/>
      <c r="J162" s="104"/>
      <c r="K162" s="97"/>
      <c r="L162" s="105"/>
      <c r="M162" s="11">
        <f t="shared" si="2"/>
        <v>0</v>
      </c>
      <c r="N162" s="101"/>
    </row>
    <row r="163" spans="1:14">
      <c r="A163" s="47">
        <v>161</v>
      </c>
      <c r="B163" s="13" t="s">
        <v>692</v>
      </c>
      <c r="C163" s="13" t="s">
        <v>1501</v>
      </c>
      <c r="D163" s="13"/>
      <c r="E163" s="30" t="s">
        <v>243</v>
      </c>
      <c r="F163" s="31" t="s">
        <v>72</v>
      </c>
      <c r="G163" s="50"/>
      <c r="H163" s="31"/>
      <c r="I163" s="101"/>
      <c r="J163" s="104"/>
      <c r="K163" s="97"/>
      <c r="L163" s="105"/>
      <c r="M163" s="11">
        <f t="shared" si="2"/>
        <v>0</v>
      </c>
      <c r="N163" s="101"/>
    </row>
    <row r="164" spans="1:14">
      <c r="A164" s="47">
        <v>162</v>
      </c>
      <c r="B164" s="13" t="s">
        <v>702</v>
      </c>
      <c r="C164" s="13" t="s">
        <v>1503</v>
      </c>
      <c r="D164" s="13"/>
      <c r="E164" s="30" t="s">
        <v>836</v>
      </c>
      <c r="F164" s="31" t="s">
        <v>72</v>
      </c>
      <c r="G164" s="50">
        <v>2</v>
      </c>
      <c r="H164" s="31"/>
      <c r="I164" s="101"/>
      <c r="J164" s="104"/>
      <c r="K164" s="97"/>
      <c r="L164" s="105"/>
      <c r="M164" s="11">
        <f t="shared" si="2"/>
        <v>0</v>
      </c>
      <c r="N164" s="101"/>
    </row>
    <row r="165" spans="1:14">
      <c r="A165" s="47">
        <v>163</v>
      </c>
      <c r="B165" s="13" t="s">
        <v>702</v>
      </c>
      <c r="C165" s="13" t="s">
        <v>1503</v>
      </c>
      <c r="D165" s="13"/>
      <c r="E165" s="30" t="s">
        <v>243</v>
      </c>
      <c r="F165" s="31" t="s">
        <v>72</v>
      </c>
      <c r="G165" s="50"/>
      <c r="H165" s="31"/>
      <c r="I165" s="101"/>
      <c r="J165" s="104"/>
      <c r="K165" s="97"/>
      <c r="L165" s="105"/>
      <c r="M165" s="11">
        <f t="shared" si="2"/>
        <v>0</v>
      </c>
      <c r="N165" s="101"/>
    </row>
    <row r="166" spans="1:14">
      <c r="A166" s="47">
        <v>164</v>
      </c>
      <c r="B166" s="13" t="s">
        <v>512</v>
      </c>
      <c r="C166" s="13" t="s">
        <v>1504</v>
      </c>
      <c r="D166" s="13"/>
      <c r="E166" s="30" t="s">
        <v>276</v>
      </c>
      <c r="F166" s="31" t="s">
        <v>72</v>
      </c>
      <c r="G166" s="50"/>
      <c r="H166" s="31"/>
      <c r="I166" s="101"/>
      <c r="J166" s="104"/>
      <c r="K166" s="97"/>
      <c r="L166" s="105"/>
      <c r="M166" s="11">
        <f t="shared" si="2"/>
        <v>0</v>
      </c>
      <c r="N166" s="101"/>
    </row>
    <row r="167" spans="1:14">
      <c r="A167" s="47">
        <v>165</v>
      </c>
      <c r="B167" s="13" t="s">
        <v>512</v>
      </c>
      <c r="C167" s="13" t="s">
        <v>1504</v>
      </c>
      <c r="D167" s="13"/>
      <c r="E167" s="30" t="s">
        <v>276</v>
      </c>
      <c r="F167" s="31" t="s">
        <v>72</v>
      </c>
      <c r="G167" s="50"/>
      <c r="H167" s="31"/>
      <c r="I167" s="101"/>
      <c r="J167" s="104"/>
      <c r="K167" s="97"/>
      <c r="L167" s="105"/>
      <c r="M167" s="11">
        <f t="shared" si="2"/>
        <v>0</v>
      </c>
      <c r="N167" s="101"/>
    </row>
    <row r="168" spans="1:14">
      <c r="A168" s="47">
        <v>166</v>
      </c>
      <c r="B168" s="13" t="s">
        <v>512</v>
      </c>
      <c r="C168" s="13" t="s">
        <v>1504</v>
      </c>
      <c r="D168" s="13"/>
      <c r="E168" s="30" t="s">
        <v>1543</v>
      </c>
      <c r="F168" s="31" t="s">
        <v>72</v>
      </c>
      <c r="G168" s="50"/>
      <c r="H168" s="31"/>
      <c r="I168" s="101"/>
      <c r="J168" s="104"/>
      <c r="K168" s="97"/>
      <c r="L168" s="105"/>
      <c r="M168" s="11">
        <f t="shared" si="2"/>
        <v>0</v>
      </c>
      <c r="N168" s="101"/>
    </row>
    <row r="169" spans="1:14">
      <c r="A169" s="47">
        <v>167</v>
      </c>
      <c r="B169" s="13" t="s">
        <v>378</v>
      </c>
      <c r="C169" s="13"/>
      <c r="D169" s="13"/>
      <c r="E169" s="30" t="s">
        <v>1045</v>
      </c>
      <c r="F169" s="31" t="s">
        <v>72</v>
      </c>
      <c r="G169" s="50">
        <v>2</v>
      </c>
      <c r="H169" s="31"/>
      <c r="I169" s="101"/>
      <c r="J169" s="104"/>
      <c r="K169" s="97"/>
      <c r="L169" s="105"/>
      <c r="M169" s="11">
        <f t="shared" si="2"/>
        <v>0</v>
      </c>
      <c r="N169" s="101"/>
    </row>
    <row r="170" spans="1:14">
      <c r="A170" s="47">
        <v>168</v>
      </c>
      <c r="B170" s="13" t="s">
        <v>378</v>
      </c>
      <c r="C170" s="13"/>
      <c r="D170" s="13"/>
      <c r="E170" s="30" t="s">
        <v>243</v>
      </c>
      <c r="F170" s="31" t="s">
        <v>72</v>
      </c>
      <c r="G170" s="50"/>
      <c r="H170" s="31"/>
      <c r="I170" s="101"/>
      <c r="J170" s="104"/>
      <c r="K170" s="97"/>
      <c r="L170" s="105"/>
      <c r="M170" s="11">
        <f t="shared" si="2"/>
        <v>0</v>
      </c>
      <c r="N170" s="101"/>
    </row>
    <row r="171" spans="1:14">
      <c r="A171" s="47">
        <v>169</v>
      </c>
      <c r="B171" s="13" t="s">
        <v>569</v>
      </c>
      <c r="C171" s="13" t="s">
        <v>1505</v>
      </c>
      <c r="D171" s="13"/>
      <c r="E171" s="30" t="s">
        <v>572</v>
      </c>
      <c r="F171" s="31" t="s">
        <v>72</v>
      </c>
      <c r="G171" s="50">
        <v>2</v>
      </c>
      <c r="H171" s="31"/>
      <c r="I171" s="101"/>
      <c r="J171" s="104"/>
      <c r="K171" s="97"/>
      <c r="L171" s="105"/>
      <c r="M171" s="11">
        <f t="shared" si="2"/>
        <v>0</v>
      </c>
      <c r="N171" s="101"/>
    </row>
    <row r="172" spans="1:14">
      <c r="A172" s="47">
        <v>170</v>
      </c>
      <c r="B172" s="13" t="s">
        <v>570</v>
      </c>
      <c r="C172" s="13"/>
      <c r="D172" s="13"/>
      <c r="E172" s="30" t="s">
        <v>572</v>
      </c>
      <c r="F172" s="31" t="s">
        <v>72</v>
      </c>
      <c r="G172" s="50"/>
      <c r="H172" s="31"/>
      <c r="I172" s="101"/>
      <c r="J172" s="104"/>
      <c r="K172" s="97"/>
      <c r="L172" s="105"/>
      <c r="M172" s="11">
        <f t="shared" si="2"/>
        <v>0</v>
      </c>
      <c r="N172" s="101"/>
    </row>
    <row r="173" spans="1:14">
      <c r="A173" s="47">
        <v>171</v>
      </c>
      <c r="B173" s="13" t="s">
        <v>571</v>
      </c>
      <c r="C173" s="13"/>
      <c r="D173" s="13"/>
      <c r="E173" s="30" t="s">
        <v>572</v>
      </c>
      <c r="F173" s="31" t="s">
        <v>72</v>
      </c>
      <c r="G173" s="50"/>
      <c r="H173" s="31"/>
      <c r="I173" s="101"/>
      <c r="J173" s="104"/>
      <c r="K173" s="97"/>
      <c r="L173" s="105"/>
      <c r="M173" s="11">
        <f t="shared" si="2"/>
        <v>0</v>
      </c>
      <c r="N173" s="101"/>
    </row>
    <row r="174" spans="1:14">
      <c r="A174" s="47">
        <v>172</v>
      </c>
      <c r="B174" s="13" t="s">
        <v>412</v>
      </c>
      <c r="C174" s="13"/>
      <c r="D174" s="13"/>
      <c r="E174" s="30" t="s">
        <v>299</v>
      </c>
      <c r="F174" s="31" t="s">
        <v>72</v>
      </c>
      <c r="G174" s="50">
        <v>15</v>
      </c>
      <c r="H174" s="31"/>
      <c r="I174" s="101"/>
      <c r="J174" s="104"/>
      <c r="K174" s="97"/>
      <c r="L174" s="105"/>
      <c r="M174" s="11">
        <f t="shared" si="2"/>
        <v>0</v>
      </c>
      <c r="N174" s="101"/>
    </row>
    <row r="175" spans="1:14">
      <c r="A175" s="47">
        <v>173</v>
      </c>
      <c r="B175" s="13" t="s">
        <v>983</v>
      </c>
      <c r="C175" s="13"/>
      <c r="D175" s="13"/>
      <c r="E175" s="30" t="s">
        <v>984</v>
      </c>
      <c r="F175" s="31" t="s">
        <v>177</v>
      </c>
      <c r="G175" s="50">
        <v>10</v>
      </c>
      <c r="H175" s="31"/>
      <c r="I175" s="101"/>
      <c r="J175" s="104"/>
      <c r="K175" s="97"/>
      <c r="L175" s="105"/>
      <c r="M175" s="11">
        <f t="shared" si="2"/>
        <v>0</v>
      </c>
      <c r="N175" s="101"/>
    </row>
    <row r="176" spans="1:14">
      <c r="A176" s="47">
        <v>174</v>
      </c>
      <c r="B176" s="13" t="s">
        <v>413</v>
      </c>
      <c r="C176" s="13"/>
      <c r="D176" s="13"/>
      <c r="E176" s="30" t="s">
        <v>1544</v>
      </c>
      <c r="F176" s="31" t="s">
        <v>177</v>
      </c>
      <c r="G176" s="50">
        <v>20</v>
      </c>
      <c r="H176" s="31"/>
      <c r="I176" s="101"/>
      <c r="J176" s="104"/>
      <c r="K176" s="97"/>
      <c r="L176" s="105"/>
      <c r="M176" s="11">
        <f t="shared" si="2"/>
        <v>0</v>
      </c>
      <c r="N176" s="101"/>
    </row>
    <row r="177" spans="1:14">
      <c r="A177" s="47">
        <v>175</v>
      </c>
      <c r="B177" s="13" t="s">
        <v>413</v>
      </c>
      <c r="C177" s="13"/>
      <c r="D177" s="13"/>
      <c r="E177" s="30" t="s">
        <v>1545</v>
      </c>
      <c r="F177" s="31" t="s">
        <v>177</v>
      </c>
      <c r="G177" s="50">
        <v>10</v>
      </c>
      <c r="H177" s="31"/>
      <c r="I177" s="101"/>
      <c r="J177" s="104"/>
      <c r="K177" s="97"/>
      <c r="L177" s="105"/>
      <c r="M177" s="11">
        <f t="shared" si="2"/>
        <v>0</v>
      </c>
      <c r="N177" s="101"/>
    </row>
    <row r="178" spans="1:14">
      <c r="A178" s="47">
        <v>176</v>
      </c>
      <c r="B178" s="13" t="s">
        <v>714</v>
      </c>
      <c r="C178" s="13"/>
      <c r="D178" s="13"/>
      <c r="E178" s="30" t="s">
        <v>1545</v>
      </c>
      <c r="F178" s="31" t="s">
        <v>177</v>
      </c>
      <c r="G178" s="50">
        <v>250</v>
      </c>
      <c r="H178" s="31"/>
      <c r="I178" s="101"/>
      <c r="J178" s="104"/>
      <c r="K178" s="97"/>
      <c r="L178" s="105"/>
      <c r="M178" s="11">
        <f t="shared" si="2"/>
        <v>0</v>
      </c>
      <c r="N178" s="101"/>
    </row>
    <row r="179" spans="1:14">
      <c r="A179" s="47">
        <v>177</v>
      </c>
      <c r="B179" s="13" t="s">
        <v>8</v>
      </c>
      <c r="C179" s="13"/>
      <c r="D179" s="13"/>
      <c r="E179" s="142" t="s">
        <v>428</v>
      </c>
      <c r="F179" s="31" t="s">
        <v>73</v>
      </c>
      <c r="G179" s="50">
        <v>2</v>
      </c>
      <c r="H179" s="31"/>
      <c r="I179" s="101"/>
      <c r="J179" s="104"/>
      <c r="K179" s="97"/>
      <c r="L179" s="105"/>
      <c r="M179" s="11">
        <f t="shared" si="2"/>
        <v>0</v>
      </c>
      <c r="N179" s="101"/>
    </row>
    <row r="180" spans="1:14">
      <c r="A180" s="47">
        <v>178</v>
      </c>
      <c r="B180" s="13" t="s">
        <v>8</v>
      </c>
      <c r="C180" s="13"/>
      <c r="D180" s="13"/>
      <c r="E180" s="142" t="s">
        <v>1612</v>
      </c>
      <c r="F180" s="31" t="s">
        <v>73</v>
      </c>
      <c r="G180" s="50"/>
      <c r="H180" s="31"/>
      <c r="I180" s="101"/>
      <c r="J180" s="104"/>
      <c r="K180" s="97"/>
      <c r="L180" s="105"/>
      <c r="M180" s="11">
        <f t="shared" si="2"/>
        <v>0</v>
      </c>
      <c r="N180" s="101"/>
    </row>
    <row r="181" spans="1:14">
      <c r="A181" s="47">
        <v>179</v>
      </c>
      <c r="B181" s="13" t="s">
        <v>986</v>
      </c>
      <c r="C181" s="13"/>
      <c r="D181" s="13"/>
      <c r="E181" s="142" t="s">
        <v>428</v>
      </c>
      <c r="F181" s="31" t="s">
        <v>73</v>
      </c>
      <c r="G181" s="50">
        <v>5</v>
      </c>
      <c r="H181" s="31"/>
      <c r="I181" s="101"/>
      <c r="J181" s="104"/>
      <c r="K181" s="97"/>
      <c r="L181" s="105"/>
      <c r="M181" s="11">
        <f t="shared" si="2"/>
        <v>0</v>
      </c>
      <c r="N181" s="101"/>
    </row>
    <row r="182" spans="1:14">
      <c r="A182" s="47">
        <v>180</v>
      </c>
      <c r="B182" s="13" t="s">
        <v>986</v>
      </c>
      <c r="C182" s="13"/>
      <c r="D182" s="13"/>
      <c r="E182" s="142" t="s">
        <v>1613</v>
      </c>
      <c r="F182" s="31" t="s">
        <v>73</v>
      </c>
      <c r="G182" s="50"/>
      <c r="H182" s="31"/>
      <c r="I182" s="101"/>
      <c r="J182" s="104"/>
      <c r="K182" s="97"/>
      <c r="L182" s="105"/>
      <c r="M182" s="11">
        <f t="shared" si="2"/>
        <v>0</v>
      </c>
      <c r="N182" s="101"/>
    </row>
    <row r="183" spans="1:14">
      <c r="A183" s="47">
        <v>181</v>
      </c>
      <c r="B183" s="13" t="s">
        <v>143</v>
      </c>
      <c r="C183" s="13"/>
      <c r="D183" s="13"/>
      <c r="E183" s="30" t="s">
        <v>276</v>
      </c>
      <c r="F183" s="31" t="s">
        <v>72</v>
      </c>
      <c r="G183" s="50">
        <v>5</v>
      </c>
      <c r="H183" s="31"/>
      <c r="I183" s="101"/>
      <c r="J183" s="104"/>
      <c r="K183" s="97"/>
      <c r="L183" s="105"/>
      <c r="M183" s="11">
        <f t="shared" si="2"/>
        <v>0</v>
      </c>
      <c r="N183" s="101"/>
    </row>
    <row r="184" spans="1:14">
      <c r="A184" s="47">
        <v>182</v>
      </c>
      <c r="B184" s="13" t="s">
        <v>405</v>
      </c>
      <c r="C184" s="13" t="s">
        <v>981</v>
      </c>
      <c r="D184" s="13"/>
      <c r="E184" s="30" t="s">
        <v>699</v>
      </c>
      <c r="F184" s="31" t="s">
        <v>72</v>
      </c>
      <c r="G184" s="50">
        <v>50</v>
      </c>
      <c r="H184" s="31"/>
      <c r="I184" s="101"/>
      <c r="J184" s="104"/>
      <c r="K184" s="97"/>
      <c r="L184" s="105"/>
      <c r="M184" s="11">
        <f t="shared" si="2"/>
        <v>0</v>
      </c>
      <c r="N184" s="101"/>
    </row>
    <row r="185" spans="1:14">
      <c r="A185" s="47">
        <v>183</v>
      </c>
      <c r="B185" s="13" t="s">
        <v>406</v>
      </c>
      <c r="C185" s="13" t="s">
        <v>981</v>
      </c>
      <c r="D185" s="13"/>
      <c r="E185" s="30" t="s">
        <v>276</v>
      </c>
      <c r="F185" s="31" t="s">
        <v>72</v>
      </c>
      <c r="G185" s="50"/>
      <c r="H185" s="31"/>
      <c r="I185" s="101"/>
      <c r="J185" s="104"/>
      <c r="K185" s="97"/>
      <c r="L185" s="105"/>
      <c r="M185" s="11">
        <f t="shared" si="2"/>
        <v>0</v>
      </c>
      <c r="N185" s="101"/>
    </row>
    <row r="186" spans="1:14">
      <c r="A186" s="47">
        <v>184</v>
      </c>
      <c r="B186" s="13" t="s">
        <v>466</v>
      </c>
      <c r="C186" s="13"/>
      <c r="D186" s="13"/>
      <c r="E186" s="30" t="s">
        <v>710</v>
      </c>
      <c r="F186" s="31" t="s">
        <v>72</v>
      </c>
      <c r="G186" s="50"/>
      <c r="H186" s="31"/>
      <c r="I186" s="101"/>
      <c r="J186" s="104"/>
      <c r="K186" s="97"/>
      <c r="L186" s="105"/>
      <c r="M186" s="11">
        <f t="shared" si="2"/>
        <v>0</v>
      </c>
      <c r="N186" s="101"/>
    </row>
    <row r="187" spans="1:14">
      <c r="A187" s="47">
        <v>185</v>
      </c>
      <c r="B187" s="13" t="s">
        <v>466</v>
      </c>
      <c r="C187" s="13"/>
      <c r="D187" s="13"/>
      <c r="E187" s="30" t="s">
        <v>699</v>
      </c>
      <c r="F187" s="31" t="s">
        <v>72</v>
      </c>
      <c r="G187" s="50">
        <v>50</v>
      </c>
      <c r="H187" s="31"/>
      <c r="I187" s="101"/>
      <c r="J187" s="104"/>
      <c r="K187" s="97"/>
      <c r="L187" s="105"/>
      <c r="M187" s="11">
        <f t="shared" si="2"/>
        <v>0</v>
      </c>
      <c r="N187" s="101"/>
    </row>
    <row r="188" spans="1:14">
      <c r="A188" s="47">
        <v>186</v>
      </c>
      <c r="B188" s="13" t="s">
        <v>407</v>
      </c>
      <c r="C188" s="13"/>
      <c r="D188" s="13"/>
      <c r="E188" s="30" t="s">
        <v>276</v>
      </c>
      <c r="F188" s="31" t="s">
        <v>72</v>
      </c>
      <c r="G188" s="50">
        <v>20</v>
      </c>
      <c r="H188" s="31"/>
      <c r="I188" s="101"/>
      <c r="J188" s="104"/>
      <c r="K188" s="97"/>
      <c r="L188" s="105"/>
      <c r="M188" s="11">
        <f t="shared" si="2"/>
        <v>0</v>
      </c>
      <c r="N188" s="101"/>
    </row>
    <row r="189" spans="1:14">
      <c r="A189" s="47">
        <v>187</v>
      </c>
      <c r="B189" s="13" t="s">
        <v>407</v>
      </c>
      <c r="C189" s="13"/>
      <c r="D189" s="13"/>
      <c r="E189" s="30" t="s">
        <v>1546</v>
      </c>
      <c r="F189" s="31" t="s">
        <v>72</v>
      </c>
      <c r="G189" s="50"/>
      <c r="H189" s="31"/>
      <c r="I189" s="101"/>
      <c r="J189" s="104"/>
      <c r="K189" s="97"/>
      <c r="L189" s="105"/>
      <c r="M189" s="11">
        <f t="shared" si="2"/>
        <v>0</v>
      </c>
      <c r="N189" s="101"/>
    </row>
    <row r="190" spans="1:14">
      <c r="A190" s="47">
        <v>188</v>
      </c>
      <c r="B190" s="13" t="s">
        <v>1049</v>
      </c>
      <c r="C190" s="13"/>
      <c r="D190" s="13"/>
      <c r="E190" s="30" t="s">
        <v>1547</v>
      </c>
      <c r="F190" s="31" t="s">
        <v>72</v>
      </c>
      <c r="G190" s="50">
        <v>30</v>
      </c>
      <c r="H190" s="31"/>
      <c r="I190" s="101"/>
      <c r="J190" s="104"/>
      <c r="K190" s="97"/>
      <c r="L190" s="105"/>
      <c r="M190" s="11">
        <f t="shared" si="2"/>
        <v>0</v>
      </c>
      <c r="N190" s="101"/>
    </row>
    <row r="191" spans="1:14">
      <c r="A191" s="47">
        <v>189</v>
      </c>
      <c r="B191" s="13" t="s">
        <v>409</v>
      </c>
      <c r="C191" s="13"/>
      <c r="D191" s="13"/>
      <c r="E191" s="30" t="s">
        <v>699</v>
      </c>
      <c r="F191" s="31" t="s">
        <v>72</v>
      </c>
      <c r="G191" s="50">
        <v>20</v>
      </c>
      <c r="H191" s="31"/>
      <c r="I191" s="101"/>
      <c r="J191" s="104"/>
      <c r="K191" s="97"/>
      <c r="L191" s="105"/>
      <c r="M191" s="11">
        <f t="shared" si="2"/>
        <v>0</v>
      </c>
      <c r="N191" s="101"/>
    </row>
    <row r="192" spans="1:14">
      <c r="A192" s="47">
        <v>190</v>
      </c>
      <c r="B192" s="13" t="s">
        <v>410</v>
      </c>
      <c r="C192" s="13"/>
      <c r="D192" s="13"/>
      <c r="E192" s="30" t="s">
        <v>275</v>
      </c>
      <c r="F192" s="31" t="s">
        <v>72</v>
      </c>
      <c r="G192" s="50">
        <v>250</v>
      </c>
      <c r="H192" s="31"/>
      <c r="I192" s="101"/>
      <c r="J192" s="104"/>
      <c r="K192" s="97"/>
      <c r="L192" s="105"/>
      <c r="M192" s="11">
        <f t="shared" si="2"/>
        <v>0</v>
      </c>
      <c r="N192" s="101"/>
    </row>
    <row r="193" spans="1:14">
      <c r="A193" s="47">
        <v>191</v>
      </c>
      <c r="B193" s="13" t="s">
        <v>410</v>
      </c>
      <c r="C193" s="13"/>
      <c r="D193" s="13"/>
      <c r="E193" s="30" t="s">
        <v>699</v>
      </c>
      <c r="F193" s="31" t="s">
        <v>72</v>
      </c>
      <c r="G193" s="50"/>
      <c r="H193" s="31"/>
      <c r="I193" s="101"/>
      <c r="J193" s="104"/>
      <c r="K193" s="97"/>
      <c r="L193" s="105"/>
      <c r="M193" s="11">
        <f t="shared" si="2"/>
        <v>0</v>
      </c>
      <c r="N193" s="101"/>
    </row>
    <row r="194" spans="1:14">
      <c r="A194" s="47">
        <v>192</v>
      </c>
      <c r="B194" s="13" t="s">
        <v>408</v>
      </c>
      <c r="C194" s="13"/>
      <c r="D194" s="13"/>
      <c r="E194" s="30" t="s">
        <v>276</v>
      </c>
      <c r="F194" s="31" t="s">
        <v>72</v>
      </c>
      <c r="G194" s="50"/>
      <c r="H194" s="31"/>
      <c r="I194" s="101"/>
      <c r="J194" s="104"/>
      <c r="K194" s="97"/>
      <c r="L194" s="105"/>
      <c r="M194" s="11">
        <f t="shared" si="2"/>
        <v>0</v>
      </c>
      <c r="N194" s="101"/>
    </row>
    <row r="195" spans="1:14">
      <c r="A195" s="47">
        <v>193</v>
      </c>
      <c r="B195" s="13" t="s">
        <v>1055</v>
      </c>
      <c r="C195" s="13"/>
      <c r="D195" s="13"/>
      <c r="E195" s="142" t="s">
        <v>1614</v>
      </c>
      <c r="F195" s="31" t="s">
        <v>72</v>
      </c>
      <c r="G195" s="50">
        <v>1</v>
      </c>
      <c r="H195" s="31"/>
      <c r="I195" s="101"/>
      <c r="J195" s="104"/>
      <c r="K195" s="97"/>
      <c r="L195" s="105"/>
      <c r="M195" s="11">
        <f t="shared" si="2"/>
        <v>0</v>
      </c>
      <c r="N195" s="101"/>
    </row>
    <row r="196" spans="1:14">
      <c r="A196" s="47">
        <v>194</v>
      </c>
      <c r="B196" s="13" t="s">
        <v>1262</v>
      </c>
      <c r="C196" s="13"/>
      <c r="D196" s="13"/>
      <c r="E196" s="30" t="s">
        <v>699</v>
      </c>
      <c r="F196" s="31" t="s">
        <v>72</v>
      </c>
      <c r="G196" s="50"/>
      <c r="H196" s="31"/>
      <c r="I196" s="101"/>
      <c r="J196" s="104"/>
      <c r="K196" s="97"/>
      <c r="L196" s="105"/>
      <c r="M196" s="11">
        <f t="shared" ref="M196:M259" si="3">G196*L196</f>
        <v>0</v>
      </c>
      <c r="N196" s="101"/>
    </row>
    <row r="197" spans="1:14">
      <c r="A197" s="47">
        <v>195</v>
      </c>
      <c r="B197" s="13" t="s">
        <v>396</v>
      </c>
      <c r="C197" s="13"/>
      <c r="D197" s="13"/>
      <c r="E197" s="30" t="s">
        <v>276</v>
      </c>
      <c r="F197" s="31" t="s">
        <v>72</v>
      </c>
      <c r="G197" s="50"/>
      <c r="H197" s="31"/>
      <c r="I197" s="101"/>
      <c r="J197" s="104"/>
      <c r="K197" s="97"/>
      <c r="L197" s="105"/>
      <c r="M197" s="11">
        <f t="shared" si="3"/>
        <v>0</v>
      </c>
      <c r="N197" s="101"/>
    </row>
    <row r="198" spans="1:14">
      <c r="A198" s="47">
        <v>196</v>
      </c>
      <c r="B198" s="13" t="s">
        <v>396</v>
      </c>
      <c r="C198" s="13"/>
      <c r="D198" s="13"/>
      <c r="E198" s="30" t="s">
        <v>1548</v>
      </c>
      <c r="F198" s="31" t="s">
        <v>72</v>
      </c>
      <c r="G198" s="50">
        <v>160</v>
      </c>
      <c r="H198" s="31"/>
      <c r="I198" s="101"/>
      <c r="J198" s="104"/>
      <c r="K198" s="97"/>
      <c r="L198" s="105"/>
      <c r="M198" s="11">
        <f t="shared" si="3"/>
        <v>0</v>
      </c>
      <c r="N198" s="101"/>
    </row>
    <row r="199" spans="1:14">
      <c r="A199" s="47">
        <v>197</v>
      </c>
      <c r="B199" s="13" t="s">
        <v>396</v>
      </c>
      <c r="C199" s="13"/>
      <c r="D199" s="13"/>
      <c r="E199" s="30" t="s">
        <v>1541</v>
      </c>
      <c r="F199" s="31" t="s">
        <v>72</v>
      </c>
      <c r="G199" s="50"/>
      <c r="H199" s="31"/>
      <c r="I199" s="101"/>
      <c r="J199" s="104"/>
      <c r="K199" s="97"/>
      <c r="L199" s="105"/>
      <c r="M199" s="11">
        <f t="shared" si="3"/>
        <v>0</v>
      </c>
      <c r="N199" s="101"/>
    </row>
    <row r="200" spans="1:14">
      <c r="A200" s="47">
        <v>198</v>
      </c>
      <c r="B200" s="13" t="s">
        <v>396</v>
      </c>
      <c r="C200" s="13"/>
      <c r="D200" s="13"/>
      <c r="E200" s="30" t="s">
        <v>1549</v>
      </c>
      <c r="F200" s="31" t="s">
        <v>72</v>
      </c>
      <c r="G200" s="50">
        <v>4</v>
      </c>
      <c r="H200" s="31"/>
      <c r="I200" s="101"/>
      <c r="J200" s="104"/>
      <c r="K200" s="97"/>
      <c r="L200" s="105"/>
      <c r="M200" s="11">
        <f t="shared" si="3"/>
        <v>0</v>
      </c>
      <c r="N200" s="101"/>
    </row>
    <row r="201" spans="1:14">
      <c r="A201" s="47">
        <v>199</v>
      </c>
      <c r="B201" s="13" t="s">
        <v>396</v>
      </c>
      <c r="C201" s="13" t="s">
        <v>1496</v>
      </c>
      <c r="D201" s="13"/>
      <c r="E201" s="30" t="s">
        <v>1046</v>
      </c>
      <c r="F201" s="31" t="s">
        <v>72</v>
      </c>
      <c r="G201" s="50"/>
      <c r="H201" s="31"/>
      <c r="I201" s="101"/>
      <c r="J201" s="104"/>
      <c r="K201" s="97"/>
      <c r="L201" s="105"/>
      <c r="M201" s="11">
        <f t="shared" si="3"/>
        <v>0</v>
      </c>
      <c r="N201" s="101"/>
    </row>
    <row r="202" spans="1:14">
      <c r="A202" s="47">
        <v>200</v>
      </c>
      <c r="B202" s="13" t="s">
        <v>694</v>
      </c>
      <c r="C202" s="13" t="s">
        <v>1506</v>
      </c>
      <c r="D202" s="13"/>
      <c r="E202" s="30" t="s">
        <v>276</v>
      </c>
      <c r="F202" s="31" t="s">
        <v>72</v>
      </c>
      <c r="G202" s="50">
        <v>10</v>
      </c>
      <c r="H202" s="31"/>
      <c r="I202" s="101"/>
      <c r="J202" s="104"/>
      <c r="K202" s="97"/>
      <c r="L202" s="105"/>
      <c r="M202" s="11">
        <f t="shared" si="3"/>
        <v>0</v>
      </c>
      <c r="N202" s="101"/>
    </row>
    <row r="203" spans="1:14">
      <c r="A203" s="47">
        <v>201</v>
      </c>
      <c r="B203" s="13" t="s">
        <v>694</v>
      </c>
      <c r="C203" s="13" t="s">
        <v>1507</v>
      </c>
      <c r="D203" s="13"/>
      <c r="E203" s="30" t="s">
        <v>276</v>
      </c>
      <c r="F203" s="31" t="s">
        <v>72</v>
      </c>
      <c r="G203" s="50">
        <v>10</v>
      </c>
      <c r="H203" s="31"/>
      <c r="I203" s="101"/>
      <c r="J203" s="104"/>
      <c r="K203" s="97"/>
      <c r="L203" s="105"/>
      <c r="M203" s="11">
        <f t="shared" si="3"/>
        <v>0</v>
      </c>
      <c r="N203" s="101"/>
    </row>
    <row r="204" spans="1:14">
      <c r="A204" s="47">
        <v>202</v>
      </c>
      <c r="B204" s="13" t="s">
        <v>823</v>
      </c>
      <c r="C204" s="13"/>
      <c r="D204" s="13"/>
      <c r="E204" s="30" t="s">
        <v>281</v>
      </c>
      <c r="F204" s="31" t="s">
        <v>72</v>
      </c>
      <c r="G204" s="50"/>
      <c r="H204" s="31"/>
      <c r="I204" s="101"/>
      <c r="J204" s="104"/>
      <c r="K204" s="97"/>
      <c r="L204" s="105"/>
      <c r="M204" s="11">
        <f t="shared" si="3"/>
        <v>0</v>
      </c>
      <c r="N204" s="101"/>
    </row>
    <row r="205" spans="1:14">
      <c r="A205" s="47">
        <v>203</v>
      </c>
      <c r="B205" s="13" t="s">
        <v>358</v>
      </c>
      <c r="C205" s="13" t="s">
        <v>587</v>
      </c>
      <c r="D205" s="13"/>
      <c r="E205" s="30" t="s">
        <v>276</v>
      </c>
      <c r="F205" s="31" t="s">
        <v>72</v>
      </c>
      <c r="G205" s="50"/>
      <c r="H205" s="31"/>
      <c r="I205" s="101"/>
      <c r="J205" s="104"/>
      <c r="K205" s="97"/>
      <c r="L205" s="105"/>
      <c r="M205" s="11">
        <f t="shared" si="3"/>
        <v>0</v>
      </c>
      <c r="N205" s="101"/>
    </row>
    <row r="206" spans="1:14">
      <c r="A206" s="47">
        <v>204</v>
      </c>
      <c r="B206" s="13" t="s">
        <v>358</v>
      </c>
      <c r="C206" s="13" t="s">
        <v>587</v>
      </c>
      <c r="D206" s="13"/>
      <c r="E206" s="30" t="s">
        <v>1045</v>
      </c>
      <c r="F206" s="31" t="s">
        <v>72</v>
      </c>
      <c r="G206" s="50">
        <v>20</v>
      </c>
      <c r="H206" s="31"/>
      <c r="I206" s="101"/>
      <c r="J206" s="104"/>
      <c r="K206" s="97"/>
      <c r="L206" s="105"/>
      <c r="M206" s="11">
        <f t="shared" si="3"/>
        <v>0</v>
      </c>
      <c r="N206" s="101"/>
    </row>
    <row r="207" spans="1:14">
      <c r="A207" s="47">
        <v>205</v>
      </c>
      <c r="B207" s="13" t="s">
        <v>358</v>
      </c>
      <c r="C207" s="13" t="s">
        <v>587</v>
      </c>
      <c r="D207" s="13"/>
      <c r="E207" s="30" t="s">
        <v>281</v>
      </c>
      <c r="F207" s="31" t="s">
        <v>72</v>
      </c>
      <c r="G207" s="50"/>
      <c r="H207" s="31"/>
      <c r="I207" s="101"/>
      <c r="J207" s="104"/>
      <c r="K207" s="97"/>
      <c r="L207" s="105"/>
      <c r="M207" s="11">
        <f t="shared" si="3"/>
        <v>0</v>
      </c>
      <c r="N207" s="101"/>
    </row>
    <row r="208" spans="1:14">
      <c r="A208" s="47">
        <v>206</v>
      </c>
      <c r="B208" s="13" t="s">
        <v>359</v>
      </c>
      <c r="C208" s="13"/>
      <c r="D208" s="13"/>
      <c r="E208" s="30" t="s">
        <v>276</v>
      </c>
      <c r="F208" s="31" t="s">
        <v>72</v>
      </c>
      <c r="G208" s="50">
        <v>80</v>
      </c>
      <c r="H208" s="31"/>
      <c r="I208" s="101"/>
      <c r="J208" s="104"/>
      <c r="K208" s="97"/>
      <c r="L208" s="105"/>
      <c r="M208" s="11">
        <f t="shared" si="3"/>
        <v>0</v>
      </c>
      <c r="N208" s="101"/>
    </row>
    <row r="209" spans="1:14">
      <c r="A209" s="47">
        <v>207</v>
      </c>
      <c r="B209" s="13" t="s">
        <v>359</v>
      </c>
      <c r="C209" s="13"/>
      <c r="D209" s="13"/>
      <c r="E209" s="30" t="s">
        <v>281</v>
      </c>
      <c r="F209" s="31" t="s">
        <v>72</v>
      </c>
      <c r="G209" s="50"/>
      <c r="H209" s="31"/>
      <c r="I209" s="101"/>
      <c r="J209" s="104"/>
      <c r="K209" s="97"/>
      <c r="L209" s="105"/>
      <c r="M209" s="11">
        <f t="shared" si="3"/>
        <v>0</v>
      </c>
      <c r="N209" s="101"/>
    </row>
    <row r="210" spans="1:14">
      <c r="A210" s="47">
        <v>208</v>
      </c>
      <c r="B210" s="13" t="s">
        <v>359</v>
      </c>
      <c r="C210" s="13"/>
      <c r="D210" s="13"/>
      <c r="E210" s="30" t="s">
        <v>243</v>
      </c>
      <c r="F210" s="31" t="s">
        <v>72</v>
      </c>
      <c r="G210" s="50"/>
      <c r="H210" s="31"/>
      <c r="I210" s="101"/>
      <c r="J210" s="104"/>
      <c r="K210" s="97"/>
      <c r="L210" s="105"/>
      <c r="M210" s="11">
        <f t="shared" si="3"/>
        <v>0</v>
      </c>
      <c r="N210" s="101"/>
    </row>
    <row r="211" spans="1:14">
      <c r="A211" s="47">
        <v>209</v>
      </c>
      <c r="B211" s="13" t="s">
        <v>359</v>
      </c>
      <c r="C211" s="13"/>
      <c r="D211" s="13"/>
      <c r="E211" s="30" t="s">
        <v>837</v>
      </c>
      <c r="F211" s="31" t="s">
        <v>72</v>
      </c>
      <c r="G211" s="50"/>
      <c r="H211" s="31"/>
      <c r="I211" s="101"/>
      <c r="J211" s="104"/>
      <c r="K211" s="97"/>
      <c r="L211" s="105"/>
      <c r="M211" s="11">
        <f t="shared" si="3"/>
        <v>0</v>
      </c>
      <c r="N211" s="101"/>
    </row>
    <row r="212" spans="1:14">
      <c r="A212" s="47">
        <v>210</v>
      </c>
      <c r="B212" s="13" t="s">
        <v>1110</v>
      </c>
      <c r="C212" s="13"/>
      <c r="D212" s="13"/>
      <c r="E212" s="30" t="s">
        <v>276</v>
      </c>
      <c r="F212" s="31" t="s">
        <v>72</v>
      </c>
      <c r="G212" s="50"/>
      <c r="H212" s="31" t="s">
        <v>1284</v>
      </c>
      <c r="I212" s="101"/>
      <c r="J212" s="104"/>
      <c r="K212" s="97"/>
      <c r="L212" s="105"/>
      <c r="M212" s="11">
        <f t="shared" si="3"/>
        <v>0</v>
      </c>
      <c r="N212" s="101"/>
    </row>
    <row r="213" spans="1:14">
      <c r="A213" s="47">
        <v>211</v>
      </c>
      <c r="B213" s="13" t="s">
        <v>693</v>
      </c>
      <c r="C213" s="13" t="s">
        <v>1508</v>
      </c>
      <c r="D213" s="13"/>
      <c r="E213" s="30" t="s">
        <v>339</v>
      </c>
      <c r="F213" s="31" t="s">
        <v>72</v>
      </c>
      <c r="G213" s="50"/>
      <c r="H213" s="31"/>
      <c r="I213" s="101"/>
      <c r="J213" s="104"/>
      <c r="K213" s="97"/>
      <c r="L213" s="105"/>
      <c r="M213" s="11">
        <f t="shared" si="3"/>
        <v>0</v>
      </c>
      <c r="N213" s="101"/>
    </row>
    <row r="214" spans="1:14">
      <c r="A214" s="47">
        <v>212</v>
      </c>
      <c r="B214" s="13" t="s">
        <v>693</v>
      </c>
      <c r="C214" s="13" t="s">
        <v>1508</v>
      </c>
      <c r="D214" s="13"/>
      <c r="E214" s="30" t="s">
        <v>1045</v>
      </c>
      <c r="F214" s="31" t="s">
        <v>72</v>
      </c>
      <c r="G214" s="50">
        <v>20</v>
      </c>
      <c r="H214" s="31"/>
      <c r="I214" s="101"/>
      <c r="J214" s="104"/>
      <c r="K214" s="97"/>
      <c r="L214" s="105"/>
      <c r="M214" s="11">
        <f t="shared" si="3"/>
        <v>0</v>
      </c>
      <c r="N214" s="101"/>
    </row>
    <row r="215" spans="1:14">
      <c r="A215" s="47">
        <v>213</v>
      </c>
      <c r="B215" s="13" t="s">
        <v>360</v>
      </c>
      <c r="C215" s="13"/>
      <c r="D215" s="13"/>
      <c r="E215" s="30" t="s">
        <v>276</v>
      </c>
      <c r="F215" s="31" t="s">
        <v>72</v>
      </c>
      <c r="G215" s="50"/>
      <c r="H215" s="31"/>
      <c r="I215" s="101"/>
      <c r="J215" s="104"/>
      <c r="K215" s="97"/>
      <c r="L215" s="105"/>
      <c r="M215" s="11">
        <f t="shared" si="3"/>
        <v>0</v>
      </c>
      <c r="N215" s="101"/>
    </row>
    <row r="216" spans="1:14">
      <c r="A216" s="47">
        <v>214</v>
      </c>
      <c r="B216" s="13" t="s">
        <v>360</v>
      </c>
      <c r="C216" s="13"/>
      <c r="D216" s="13"/>
      <c r="E216" s="30" t="s">
        <v>339</v>
      </c>
      <c r="F216" s="31" t="s">
        <v>72</v>
      </c>
      <c r="G216" s="50"/>
      <c r="H216" s="31"/>
      <c r="I216" s="101"/>
      <c r="J216" s="104"/>
      <c r="K216" s="97"/>
      <c r="L216" s="105"/>
      <c r="M216" s="11">
        <f t="shared" si="3"/>
        <v>0</v>
      </c>
      <c r="N216" s="101"/>
    </row>
    <row r="217" spans="1:14">
      <c r="A217" s="47">
        <v>215</v>
      </c>
      <c r="B217" s="13" t="s">
        <v>511</v>
      </c>
      <c r="C217" s="13"/>
      <c r="D217" s="13"/>
      <c r="E217" s="30" t="s">
        <v>243</v>
      </c>
      <c r="F217" s="31" t="s">
        <v>72</v>
      </c>
      <c r="G217" s="50">
        <v>10</v>
      </c>
      <c r="H217" s="31"/>
      <c r="I217" s="101"/>
      <c r="J217" s="104"/>
      <c r="K217" s="97"/>
      <c r="L217" s="105"/>
      <c r="M217" s="11">
        <f t="shared" si="3"/>
        <v>0</v>
      </c>
      <c r="N217" s="101"/>
    </row>
    <row r="218" spans="1:14">
      <c r="A218" s="47">
        <v>216</v>
      </c>
      <c r="B218" s="13" t="s">
        <v>1370</v>
      </c>
      <c r="C218" s="13" t="s">
        <v>1509</v>
      </c>
      <c r="D218" s="13"/>
      <c r="E218" s="30" t="s">
        <v>339</v>
      </c>
      <c r="F218" s="31" t="s">
        <v>72</v>
      </c>
      <c r="G218" s="50">
        <v>20</v>
      </c>
      <c r="H218" s="31"/>
      <c r="I218" s="101"/>
      <c r="J218" s="104"/>
      <c r="K218" s="97"/>
      <c r="L218" s="105"/>
      <c r="M218" s="11">
        <f t="shared" si="3"/>
        <v>0</v>
      </c>
      <c r="N218" s="101"/>
    </row>
    <row r="219" spans="1:14">
      <c r="A219" s="47">
        <v>217</v>
      </c>
      <c r="B219" s="13" t="s">
        <v>510</v>
      </c>
      <c r="C219" s="13" t="s">
        <v>1510</v>
      </c>
      <c r="D219" s="13"/>
      <c r="E219" s="30" t="s">
        <v>339</v>
      </c>
      <c r="F219" s="31" t="s">
        <v>72</v>
      </c>
      <c r="G219" s="50"/>
      <c r="H219" s="31"/>
      <c r="I219" s="101"/>
      <c r="J219" s="104"/>
      <c r="K219" s="97"/>
      <c r="L219" s="105"/>
      <c r="M219" s="11">
        <f t="shared" si="3"/>
        <v>0</v>
      </c>
      <c r="N219" s="101"/>
    </row>
    <row r="220" spans="1:14">
      <c r="A220" s="47">
        <v>218</v>
      </c>
      <c r="B220" s="13" t="s">
        <v>510</v>
      </c>
      <c r="C220" s="13" t="s">
        <v>1511</v>
      </c>
      <c r="D220" s="13"/>
      <c r="E220" s="30" t="s">
        <v>339</v>
      </c>
      <c r="F220" s="31" t="s">
        <v>72</v>
      </c>
      <c r="G220" s="50"/>
      <c r="H220" s="31"/>
      <c r="I220" s="101"/>
      <c r="J220" s="104"/>
      <c r="K220" s="97"/>
      <c r="L220" s="105"/>
      <c r="M220" s="11">
        <f t="shared" si="3"/>
        <v>0</v>
      </c>
      <c r="N220" s="101"/>
    </row>
    <row r="221" spans="1:14">
      <c r="A221" s="47">
        <v>219</v>
      </c>
      <c r="B221" s="13" t="s">
        <v>1260</v>
      </c>
      <c r="C221" s="13"/>
      <c r="D221" s="13"/>
      <c r="E221" s="30" t="s">
        <v>278</v>
      </c>
      <c r="F221" s="31" t="s">
        <v>72</v>
      </c>
      <c r="G221" s="50"/>
      <c r="H221" s="31"/>
      <c r="I221" s="101"/>
      <c r="J221" s="104"/>
      <c r="K221" s="97"/>
      <c r="L221" s="105"/>
      <c r="M221" s="11">
        <f t="shared" si="3"/>
        <v>0</v>
      </c>
      <c r="N221" s="101"/>
    </row>
    <row r="222" spans="1:14">
      <c r="A222" s="47">
        <v>220</v>
      </c>
      <c r="B222" s="13" t="s">
        <v>1058</v>
      </c>
      <c r="C222" s="13"/>
      <c r="D222" s="13"/>
      <c r="E222" s="30" t="s">
        <v>1179</v>
      </c>
      <c r="F222" s="31" t="s">
        <v>72</v>
      </c>
      <c r="G222" s="50">
        <v>40</v>
      </c>
      <c r="H222" s="31"/>
      <c r="I222" s="101"/>
      <c r="J222" s="104"/>
      <c r="K222" s="97"/>
      <c r="L222" s="105"/>
      <c r="M222" s="11">
        <f t="shared" si="3"/>
        <v>0</v>
      </c>
      <c r="N222" s="101"/>
    </row>
    <row r="223" spans="1:14">
      <c r="A223" s="47">
        <v>221</v>
      </c>
      <c r="B223" s="13" t="s">
        <v>524</v>
      </c>
      <c r="C223" s="13"/>
      <c r="D223" s="13"/>
      <c r="E223" s="30" t="s">
        <v>276</v>
      </c>
      <c r="F223" s="31" t="s">
        <v>72</v>
      </c>
      <c r="G223" s="50"/>
      <c r="H223" s="31"/>
      <c r="I223" s="101"/>
      <c r="J223" s="104"/>
      <c r="K223" s="97"/>
      <c r="L223" s="105"/>
      <c r="M223" s="11">
        <f t="shared" si="3"/>
        <v>0</v>
      </c>
      <c r="N223" s="101"/>
    </row>
    <row r="224" spans="1:14">
      <c r="A224" s="47">
        <v>222</v>
      </c>
      <c r="B224" s="13" t="s">
        <v>524</v>
      </c>
      <c r="C224" s="13"/>
      <c r="D224" s="13"/>
      <c r="E224" s="30" t="s">
        <v>281</v>
      </c>
      <c r="F224" s="31" t="s">
        <v>72</v>
      </c>
      <c r="G224" s="50">
        <v>20</v>
      </c>
      <c r="H224" s="31"/>
      <c r="I224" s="101"/>
      <c r="J224" s="104"/>
      <c r="K224" s="97"/>
      <c r="L224" s="105"/>
      <c r="M224" s="11">
        <f t="shared" si="3"/>
        <v>0</v>
      </c>
      <c r="N224" s="101"/>
    </row>
    <row r="225" spans="1:14">
      <c r="A225" s="47">
        <v>223</v>
      </c>
      <c r="B225" s="13" t="s">
        <v>524</v>
      </c>
      <c r="C225" s="13"/>
      <c r="D225" s="13"/>
      <c r="E225" s="30" t="s">
        <v>243</v>
      </c>
      <c r="F225" s="31" t="s">
        <v>72</v>
      </c>
      <c r="G225" s="50">
        <v>20</v>
      </c>
      <c r="H225" s="31"/>
      <c r="I225" s="101"/>
      <c r="J225" s="104"/>
      <c r="K225" s="97"/>
      <c r="L225" s="105"/>
      <c r="M225" s="11">
        <f t="shared" si="3"/>
        <v>0</v>
      </c>
      <c r="N225" s="101"/>
    </row>
    <row r="226" spans="1:14">
      <c r="A226" s="47">
        <v>224</v>
      </c>
      <c r="B226" s="13" t="s">
        <v>394</v>
      </c>
      <c r="C226" s="13"/>
      <c r="D226" s="13"/>
      <c r="E226" s="30" t="s">
        <v>276</v>
      </c>
      <c r="F226" s="31" t="s">
        <v>72</v>
      </c>
      <c r="G226" s="50"/>
      <c r="H226" s="31"/>
      <c r="I226" s="101"/>
      <c r="J226" s="104"/>
      <c r="K226" s="97"/>
      <c r="L226" s="105"/>
      <c r="M226" s="11">
        <f t="shared" si="3"/>
        <v>0</v>
      </c>
      <c r="N226" s="101"/>
    </row>
    <row r="227" spans="1:14">
      <c r="A227" s="47">
        <v>225</v>
      </c>
      <c r="B227" s="13" t="s">
        <v>394</v>
      </c>
      <c r="C227" s="13" t="s">
        <v>1496</v>
      </c>
      <c r="D227" s="13"/>
      <c r="E227" s="30" t="s">
        <v>1541</v>
      </c>
      <c r="F227" s="31" t="s">
        <v>72</v>
      </c>
      <c r="G227" s="50">
        <v>400</v>
      </c>
      <c r="H227" s="31"/>
      <c r="I227" s="101"/>
      <c r="J227" s="104"/>
      <c r="K227" s="97"/>
      <c r="L227" s="105"/>
      <c r="M227" s="11">
        <f t="shared" si="3"/>
        <v>0</v>
      </c>
      <c r="N227" s="101"/>
    </row>
    <row r="228" spans="1:14">
      <c r="A228" s="47">
        <v>226</v>
      </c>
      <c r="B228" s="13" t="s">
        <v>394</v>
      </c>
      <c r="C228" s="13" t="s">
        <v>1496</v>
      </c>
      <c r="D228" s="13"/>
      <c r="E228" s="30" t="s">
        <v>367</v>
      </c>
      <c r="F228" s="31" t="s">
        <v>72</v>
      </c>
      <c r="G228" s="50"/>
      <c r="H228" s="31"/>
      <c r="I228" s="101"/>
      <c r="J228" s="104"/>
      <c r="K228" s="97"/>
      <c r="L228" s="105"/>
      <c r="M228" s="11">
        <f t="shared" si="3"/>
        <v>0</v>
      </c>
      <c r="N228" s="101"/>
    </row>
    <row r="229" spans="1:14">
      <c r="A229" s="47">
        <v>227</v>
      </c>
      <c r="B229" s="13" t="s">
        <v>728</v>
      </c>
      <c r="C229" s="13"/>
      <c r="D229" s="13"/>
      <c r="E229" s="30" t="s">
        <v>299</v>
      </c>
      <c r="F229" s="31" t="s">
        <v>72</v>
      </c>
      <c r="G229" s="50"/>
      <c r="H229" s="31"/>
      <c r="I229" s="101"/>
      <c r="J229" s="104"/>
      <c r="K229" s="97"/>
      <c r="L229" s="105"/>
      <c r="M229" s="11">
        <f t="shared" si="3"/>
        <v>0</v>
      </c>
      <c r="N229" s="101"/>
    </row>
    <row r="230" spans="1:14">
      <c r="A230" s="47">
        <v>228</v>
      </c>
      <c r="B230" s="13" t="s">
        <v>9</v>
      </c>
      <c r="C230" s="13"/>
      <c r="D230" s="13"/>
      <c r="E230" s="142" t="s">
        <v>1615</v>
      </c>
      <c r="F230" s="31" t="s">
        <v>72</v>
      </c>
      <c r="G230" s="50">
        <v>5</v>
      </c>
      <c r="H230" s="31"/>
      <c r="I230" s="101"/>
      <c r="J230" s="104"/>
      <c r="K230" s="97"/>
      <c r="L230" s="105"/>
      <c r="M230" s="11">
        <f t="shared" si="3"/>
        <v>0</v>
      </c>
      <c r="N230" s="101"/>
    </row>
    <row r="231" spans="1:14">
      <c r="A231" s="47">
        <v>229</v>
      </c>
      <c r="B231" s="13" t="s">
        <v>10</v>
      </c>
      <c r="C231" s="13"/>
      <c r="D231" s="13"/>
      <c r="E231" s="142" t="s">
        <v>1613</v>
      </c>
      <c r="F231" s="31" t="s">
        <v>72</v>
      </c>
      <c r="G231" s="50">
        <v>10</v>
      </c>
      <c r="H231" s="31"/>
      <c r="I231" s="101"/>
      <c r="J231" s="104"/>
      <c r="K231" s="97"/>
      <c r="L231" s="105"/>
      <c r="M231" s="11">
        <f t="shared" si="3"/>
        <v>0</v>
      </c>
      <c r="N231" s="101"/>
    </row>
    <row r="232" spans="1:14">
      <c r="A232" s="47">
        <v>230</v>
      </c>
      <c r="B232" s="13" t="s">
        <v>10</v>
      </c>
      <c r="C232" s="13"/>
      <c r="D232" s="13"/>
      <c r="E232" s="30" t="s">
        <v>299</v>
      </c>
      <c r="F232" s="31" t="s">
        <v>72</v>
      </c>
      <c r="G232" s="50"/>
      <c r="H232" s="31"/>
      <c r="I232" s="101"/>
      <c r="J232" s="104"/>
      <c r="K232" s="97"/>
      <c r="L232" s="105"/>
      <c r="M232" s="11">
        <f t="shared" si="3"/>
        <v>0</v>
      </c>
      <c r="N232" s="101"/>
    </row>
    <row r="233" spans="1:14">
      <c r="A233" s="47">
        <v>231</v>
      </c>
      <c r="B233" s="13" t="s">
        <v>382</v>
      </c>
      <c r="C233" s="13"/>
      <c r="D233" s="13"/>
      <c r="E233" s="30" t="s">
        <v>1044</v>
      </c>
      <c r="F233" s="31" t="s">
        <v>73</v>
      </c>
      <c r="G233" s="50">
        <v>200</v>
      </c>
      <c r="H233" s="31"/>
      <c r="I233" s="101"/>
      <c r="J233" s="104"/>
      <c r="K233" s="97"/>
      <c r="L233" s="105"/>
      <c r="M233" s="11">
        <f t="shared" si="3"/>
        <v>0</v>
      </c>
      <c r="N233" s="101"/>
    </row>
    <row r="234" spans="1:14">
      <c r="A234" s="47">
        <v>232</v>
      </c>
      <c r="B234" s="13" t="s">
        <v>26</v>
      </c>
      <c r="C234" s="13"/>
      <c r="D234" s="13"/>
      <c r="E234" s="30" t="s">
        <v>1550</v>
      </c>
      <c r="F234" s="31" t="s">
        <v>73</v>
      </c>
      <c r="G234" s="50">
        <v>250</v>
      </c>
      <c r="H234" s="31"/>
      <c r="I234" s="101"/>
      <c r="J234" s="104"/>
      <c r="K234" s="97"/>
      <c r="L234" s="105"/>
      <c r="M234" s="11">
        <f t="shared" si="3"/>
        <v>0</v>
      </c>
      <c r="N234" s="101"/>
    </row>
    <row r="235" spans="1:14">
      <c r="A235" s="47">
        <v>233</v>
      </c>
      <c r="B235" s="13" t="s">
        <v>26</v>
      </c>
      <c r="C235" s="13"/>
      <c r="D235" s="13"/>
      <c r="E235" s="30" t="s">
        <v>984</v>
      </c>
      <c r="F235" s="31" t="s">
        <v>73</v>
      </c>
      <c r="G235" s="50"/>
      <c r="H235" s="31"/>
      <c r="I235" s="101"/>
      <c r="J235" s="104"/>
      <c r="K235" s="97"/>
      <c r="L235" s="105"/>
      <c r="M235" s="11">
        <f t="shared" si="3"/>
        <v>0</v>
      </c>
      <c r="N235" s="101"/>
    </row>
    <row r="236" spans="1:14">
      <c r="A236" s="47">
        <v>234</v>
      </c>
      <c r="B236" s="13" t="s">
        <v>26</v>
      </c>
      <c r="C236" s="13"/>
      <c r="D236" s="13"/>
      <c r="E236" s="142" t="s">
        <v>1565</v>
      </c>
      <c r="F236" s="31" t="s">
        <v>73</v>
      </c>
      <c r="G236" s="50">
        <v>20</v>
      </c>
      <c r="H236" s="31"/>
      <c r="I236" s="101"/>
      <c r="J236" s="104"/>
      <c r="K236" s="97"/>
      <c r="L236" s="105"/>
      <c r="M236" s="11">
        <f t="shared" si="3"/>
        <v>0</v>
      </c>
      <c r="N236" s="101"/>
    </row>
    <row r="237" spans="1:14">
      <c r="A237" s="47">
        <v>235</v>
      </c>
      <c r="B237" s="13" t="s">
        <v>26</v>
      </c>
      <c r="C237" s="13"/>
      <c r="D237" s="13"/>
      <c r="E237" s="142" t="s">
        <v>1544</v>
      </c>
      <c r="F237" s="31" t="s">
        <v>73</v>
      </c>
      <c r="G237" s="50"/>
      <c r="H237" s="31"/>
      <c r="I237" s="101"/>
      <c r="J237" s="104"/>
      <c r="K237" s="97"/>
      <c r="L237" s="105"/>
      <c r="M237" s="11">
        <f t="shared" si="3"/>
        <v>0</v>
      </c>
      <c r="N237" s="101"/>
    </row>
    <row r="238" spans="1:14">
      <c r="A238" s="47">
        <v>236</v>
      </c>
      <c r="B238" s="13" t="s">
        <v>26</v>
      </c>
      <c r="C238" s="13" t="s">
        <v>1512</v>
      </c>
      <c r="D238" s="13"/>
      <c r="E238" s="30" t="s">
        <v>1144</v>
      </c>
      <c r="F238" s="31" t="s">
        <v>73</v>
      </c>
      <c r="G238" s="50"/>
      <c r="H238" s="31"/>
      <c r="I238" s="101"/>
      <c r="J238" s="104"/>
      <c r="K238" s="97"/>
      <c r="L238" s="105"/>
      <c r="M238" s="11">
        <f t="shared" si="3"/>
        <v>0</v>
      </c>
      <c r="N238" s="101"/>
    </row>
    <row r="239" spans="1:14">
      <c r="A239" s="47">
        <v>237</v>
      </c>
      <c r="B239" s="13" t="s">
        <v>390</v>
      </c>
      <c r="C239" s="13"/>
      <c r="D239" s="13"/>
      <c r="E239" s="30" t="s">
        <v>339</v>
      </c>
      <c r="F239" s="31" t="s">
        <v>72</v>
      </c>
      <c r="G239" s="50">
        <v>4</v>
      </c>
      <c r="H239" s="31"/>
      <c r="I239" s="101"/>
      <c r="J239" s="104"/>
      <c r="K239" s="97"/>
      <c r="L239" s="105"/>
      <c r="M239" s="11">
        <f t="shared" si="3"/>
        <v>0</v>
      </c>
      <c r="N239" s="101"/>
    </row>
    <row r="240" spans="1:14">
      <c r="A240" s="47">
        <v>238</v>
      </c>
      <c r="B240" s="13" t="s">
        <v>980</v>
      </c>
      <c r="C240" s="13"/>
      <c r="D240" s="13"/>
      <c r="E240" s="30" t="s">
        <v>339</v>
      </c>
      <c r="F240" s="31" t="s">
        <v>72</v>
      </c>
      <c r="G240" s="50">
        <v>4</v>
      </c>
      <c r="H240" s="31"/>
      <c r="I240" s="101"/>
      <c r="J240" s="104"/>
      <c r="K240" s="97"/>
      <c r="L240" s="105"/>
      <c r="M240" s="11">
        <f t="shared" si="3"/>
        <v>0</v>
      </c>
      <c r="N240" s="101"/>
    </row>
    <row r="241" spans="1:14">
      <c r="A241" s="47">
        <v>239</v>
      </c>
      <c r="B241" s="13" t="s">
        <v>41</v>
      </c>
      <c r="C241" s="13"/>
      <c r="D241" s="13"/>
      <c r="E241" s="30"/>
      <c r="F241" s="31" t="s">
        <v>73</v>
      </c>
      <c r="G241" s="50">
        <v>20</v>
      </c>
      <c r="H241" s="31"/>
      <c r="I241" s="101"/>
      <c r="J241" s="104"/>
      <c r="K241" s="97"/>
      <c r="L241" s="105"/>
      <c r="M241" s="11">
        <f t="shared" si="3"/>
        <v>0</v>
      </c>
      <c r="N241" s="101"/>
    </row>
    <row r="242" spans="1:14">
      <c r="A242" s="47">
        <v>240</v>
      </c>
      <c r="B242" s="13" t="s">
        <v>11</v>
      </c>
      <c r="C242" s="13" t="s">
        <v>1489</v>
      </c>
      <c r="D242" s="13"/>
      <c r="E242" s="142" t="s">
        <v>1616</v>
      </c>
      <c r="F242" s="31" t="s">
        <v>73</v>
      </c>
      <c r="G242" s="50">
        <v>2</v>
      </c>
      <c r="H242" s="31"/>
      <c r="I242" s="101"/>
      <c r="J242" s="104"/>
      <c r="K242" s="97"/>
      <c r="L242" s="105"/>
      <c r="M242" s="11">
        <f t="shared" si="3"/>
        <v>0</v>
      </c>
      <c r="N242" s="101"/>
    </row>
    <row r="243" spans="1:14">
      <c r="A243" s="47">
        <v>241</v>
      </c>
      <c r="B243" s="13" t="s">
        <v>11</v>
      </c>
      <c r="C243" s="13"/>
      <c r="D243" s="13"/>
      <c r="E243" s="30" t="s">
        <v>822</v>
      </c>
      <c r="F243" s="31" t="s">
        <v>72</v>
      </c>
      <c r="G243" s="50"/>
      <c r="H243" s="31"/>
      <c r="I243" s="101"/>
      <c r="J243" s="104"/>
      <c r="K243" s="97"/>
      <c r="L243" s="105"/>
      <c r="M243" s="11">
        <f t="shared" si="3"/>
        <v>0</v>
      </c>
      <c r="N243" s="101"/>
    </row>
    <row r="244" spans="1:14">
      <c r="A244" s="47">
        <v>242</v>
      </c>
      <c r="B244" s="13" t="s">
        <v>11</v>
      </c>
      <c r="C244" s="13"/>
      <c r="D244" s="13"/>
      <c r="E244" s="142" t="s">
        <v>1611</v>
      </c>
      <c r="F244" s="31" t="s">
        <v>73</v>
      </c>
      <c r="G244" s="50"/>
      <c r="H244" s="31"/>
      <c r="I244" s="101"/>
      <c r="J244" s="104"/>
      <c r="K244" s="97"/>
      <c r="L244" s="105"/>
      <c r="M244" s="11">
        <f t="shared" si="3"/>
        <v>0</v>
      </c>
      <c r="N244" s="101"/>
    </row>
    <row r="245" spans="1:14">
      <c r="A245" s="47">
        <v>243</v>
      </c>
      <c r="B245" s="13" t="s">
        <v>11</v>
      </c>
      <c r="C245" s="13"/>
      <c r="D245" s="13"/>
      <c r="E245" s="30" t="s">
        <v>299</v>
      </c>
      <c r="F245" s="31" t="s">
        <v>72</v>
      </c>
      <c r="G245" s="50"/>
      <c r="H245" s="31"/>
      <c r="I245" s="101"/>
      <c r="J245" s="104"/>
      <c r="K245" s="97"/>
      <c r="L245" s="105"/>
      <c r="M245" s="11">
        <f t="shared" si="3"/>
        <v>0</v>
      </c>
      <c r="N245" s="101"/>
    </row>
    <row r="246" spans="1:14">
      <c r="A246" s="47">
        <v>244</v>
      </c>
      <c r="B246" s="13" t="s">
        <v>1111</v>
      </c>
      <c r="C246" s="13" t="s">
        <v>1489</v>
      </c>
      <c r="D246" s="13"/>
      <c r="E246" s="30" t="s">
        <v>276</v>
      </c>
      <c r="F246" s="31" t="s">
        <v>72</v>
      </c>
      <c r="G246" s="50">
        <v>1</v>
      </c>
      <c r="H246" s="31"/>
      <c r="I246" s="101"/>
      <c r="J246" s="104"/>
      <c r="K246" s="97"/>
      <c r="L246" s="105"/>
      <c r="M246" s="11">
        <f t="shared" si="3"/>
        <v>0</v>
      </c>
      <c r="N246" s="101"/>
    </row>
    <row r="247" spans="1:14">
      <c r="A247" s="47">
        <v>245</v>
      </c>
      <c r="B247" s="13" t="s">
        <v>1112</v>
      </c>
      <c r="C247" s="13"/>
      <c r="D247" s="13"/>
      <c r="E247" s="30" t="s">
        <v>276</v>
      </c>
      <c r="F247" s="31" t="s">
        <v>72</v>
      </c>
      <c r="G247" s="50">
        <v>1</v>
      </c>
      <c r="H247" s="31"/>
      <c r="I247" s="101"/>
      <c r="J247" s="104"/>
      <c r="K247" s="97"/>
      <c r="L247" s="105"/>
      <c r="M247" s="11">
        <f t="shared" si="3"/>
        <v>0</v>
      </c>
      <c r="N247" s="101"/>
    </row>
    <row r="248" spans="1:14">
      <c r="A248" s="47">
        <v>246</v>
      </c>
      <c r="B248" s="13" t="s">
        <v>12</v>
      </c>
      <c r="C248" s="13"/>
      <c r="D248" s="13"/>
      <c r="E248" s="30" t="s">
        <v>276</v>
      </c>
      <c r="F248" s="31" t="s">
        <v>72</v>
      </c>
      <c r="G248" s="50"/>
      <c r="H248" s="31"/>
      <c r="I248" s="101"/>
      <c r="J248" s="104"/>
      <c r="K248" s="97"/>
      <c r="L248" s="105"/>
      <c r="M248" s="11">
        <f t="shared" si="3"/>
        <v>0</v>
      </c>
      <c r="N248" s="101"/>
    </row>
    <row r="249" spans="1:14">
      <c r="A249" s="47">
        <v>247</v>
      </c>
      <c r="B249" s="13" t="s">
        <v>12</v>
      </c>
      <c r="C249" s="13" t="s">
        <v>1489</v>
      </c>
      <c r="D249" s="13"/>
      <c r="E249" s="30" t="s">
        <v>299</v>
      </c>
      <c r="F249" s="31" t="s">
        <v>72</v>
      </c>
      <c r="G249" s="50">
        <v>2</v>
      </c>
      <c r="H249" s="31"/>
      <c r="I249" s="101"/>
      <c r="J249" s="104"/>
      <c r="K249" s="97"/>
      <c r="L249" s="105"/>
      <c r="M249" s="11">
        <f t="shared" si="3"/>
        <v>0</v>
      </c>
      <c r="N249" s="101"/>
    </row>
    <row r="250" spans="1:14">
      <c r="A250" s="47">
        <v>248</v>
      </c>
      <c r="B250" s="13" t="s">
        <v>12</v>
      </c>
      <c r="C250" s="13"/>
      <c r="D250" s="13"/>
      <c r="E250" s="142" t="s">
        <v>1617</v>
      </c>
      <c r="F250" s="31" t="s">
        <v>73</v>
      </c>
      <c r="G250" s="50"/>
      <c r="H250" s="31"/>
      <c r="I250" s="101"/>
      <c r="J250" s="104"/>
      <c r="K250" s="97"/>
      <c r="L250" s="105"/>
      <c r="M250" s="11">
        <f t="shared" si="3"/>
        <v>0</v>
      </c>
      <c r="N250" s="101"/>
    </row>
    <row r="251" spans="1:14">
      <c r="A251" s="47">
        <v>249</v>
      </c>
      <c r="B251" s="13" t="s">
        <v>1202</v>
      </c>
      <c r="C251" s="13"/>
      <c r="D251" s="13"/>
      <c r="E251" s="142" t="s">
        <v>685</v>
      </c>
      <c r="F251" s="31" t="s">
        <v>73</v>
      </c>
      <c r="G251" s="50"/>
      <c r="H251" s="31"/>
      <c r="I251" s="101"/>
      <c r="J251" s="104"/>
      <c r="K251" s="97"/>
      <c r="L251" s="105"/>
      <c r="M251" s="11">
        <f t="shared" si="3"/>
        <v>0</v>
      </c>
      <c r="N251" s="101"/>
    </row>
    <row r="252" spans="1:14">
      <c r="A252" s="47">
        <v>250</v>
      </c>
      <c r="B252" s="13" t="s">
        <v>383</v>
      </c>
      <c r="C252" s="13"/>
      <c r="D252" s="13"/>
      <c r="E252" s="30" t="s">
        <v>1045</v>
      </c>
      <c r="F252" s="31" t="s">
        <v>72</v>
      </c>
      <c r="G252" s="50">
        <v>15</v>
      </c>
      <c r="H252" s="31"/>
      <c r="I252" s="101"/>
      <c r="J252" s="104"/>
      <c r="K252" s="97"/>
      <c r="L252" s="105"/>
      <c r="M252" s="11">
        <f t="shared" si="3"/>
        <v>0</v>
      </c>
      <c r="N252" s="101"/>
    </row>
    <row r="253" spans="1:14">
      <c r="A253" s="47">
        <v>251</v>
      </c>
      <c r="B253" s="13" t="s">
        <v>383</v>
      </c>
      <c r="C253" s="13"/>
      <c r="D253" s="13"/>
      <c r="E253" s="30" t="s">
        <v>369</v>
      </c>
      <c r="F253" s="31" t="s">
        <v>72</v>
      </c>
      <c r="G253" s="50"/>
      <c r="H253" s="31"/>
      <c r="I253" s="101"/>
      <c r="J253" s="104"/>
      <c r="K253" s="97"/>
      <c r="L253" s="105"/>
      <c r="M253" s="11">
        <f t="shared" si="3"/>
        <v>0</v>
      </c>
      <c r="N253" s="101"/>
    </row>
    <row r="254" spans="1:14">
      <c r="A254" s="47">
        <v>252</v>
      </c>
      <c r="B254" s="13" t="s">
        <v>383</v>
      </c>
      <c r="C254" s="13"/>
      <c r="D254" s="13"/>
      <c r="E254" s="30" t="s">
        <v>1200</v>
      </c>
      <c r="F254" s="31" t="s">
        <v>72</v>
      </c>
      <c r="G254" s="50"/>
      <c r="H254" s="31"/>
      <c r="I254" s="101"/>
      <c r="J254" s="104"/>
      <c r="K254" s="97"/>
      <c r="L254" s="105"/>
      <c r="M254" s="11">
        <f t="shared" si="3"/>
        <v>0</v>
      </c>
      <c r="N254" s="101"/>
    </row>
    <row r="255" spans="1:14">
      <c r="A255" s="47">
        <v>253</v>
      </c>
      <c r="B255" s="13" t="s">
        <v>383</v>
      </c>
      <c r="C255" s="13" t="s">
        <v>1513</v>
      </c>
      <c r="D255" s="13"/>
      <c r="E255" s="30" t="s">
        <v>370</v>
      </c>
      <c r="F255" s="31" t="s">
        <v>72</v>
      </c>
      <c r="G255" s="50">
        <v>5</v>
      </c>
      <c r="H255" s="31"/>
      <c r="I255" s="101"/>
      <c r="J255" s="104"/>
      <c r="K255" s="97"/>
      <c r="L255" s="105"/>
      <c r="M255" s="11">
        <f t="shared" si="3"/>
        <v>0</v>
      </c>
      <c r="N255" s="101"/>
    </row>
    <row r="256" spans="1:14">
      <c r="A256" s="47">
        <v>254</v>
      </c>
      <c r="B256" s="13" t="s">
        <v>384</v>
      </c>
      <c r="C256" s="13"/>
      <c r="D256" s="13"/>
      <c r="E256" s="30" t="s">
        <v>371</v>
      </c>
      <c r="F256" s="31" t="s">
        <v>72</v>
      </c>
      <c r="G256" s="50"/>
      <c r="H256" s="31"/>
      <c r="I256" s="101"/>
      <c r="J256" s="104"/>
      <c r="K256" s="97"/>
      <c r="L256" s="105"/>
      <c r="M256" s="11">
        <f t="shared" si="3"/>
        <v>0</v>
      </c>
      <c r="N256" s="101"/>
    </row>
    <row r="257" spans="1:14" ht="25.5">
      <c r="A257" s="47">
        <v>255</v>
      </c>
      <c r="B257" s="13" t="s">
        <v>1221</v>
      </c>
      <c r="C257" s="13"/>
      <c r="D257" s="13"/>
      <c r="E257" s="30" t="s">
        <v>276</v>
      </c>
      <c r="F257" s="31" t="s">
        <v>72</v>
      </c>
      <c r="G257" s="50">
        <v>2</v>
      </c>
      <c r="H257" s="31"/>
      <c r="I257" s="101"/>
      <c r="J257" s="104"/>
      <c r="K257" s="97"/>
      <c r="L257" s="105"/>
      <c r="M257" s="11">
        <f t="shared" si="3"/>
        <v>0</v>
      </c>
      <c r="N257" s="101"/>
    </row>
    <row r="258" spans="1:14">
      <c r="A258" s="47">
        <v>256</v>
      </c>
      <c r="B258" s="13" t="s">
        <v>385</v>
      </c>
      <c r="C258" s="13" t="s">
        <v>1514</v>
      </c>
      <c r="D258" s="13"/>
      <c r="E258" s="30" t="s">
        <v>1552</v>
      </c>
      <c r="F258" s="31" t="s">
        <v>177</v>
      </c>
      <c r="G258" s="50"/>
      <c r="H258" s="31"/>
      <c r="I258" s="101"/>
      <c r="J258" s="104"/>
      <c r="K258" s="97"/>
      <c r="L258" s="105"/>
      <c r="M258" s="11">
        <f t="shared" si="3"/>
        <v>0</v>
      </c>
      <c r="N258" s="101"/>
    </row>
    <row r="259" spans="1:14">
      <c r="A259" s="47">
        <v>257</v>
      </c>
      <c r="B259" s="13" t="s">
        <v>385</v>
      </c>
      <c r="C259" s="13"/>
      <c r="D259" s="13"/>
      <c r="E259" s="30" t="s">
        <v>1544</v>
      </c>
      <c r="F259" s="31" t="s">
        <v>177</v>
      </c>
      <c r="G259" s="50">
        <v>5</v>
      </c>
      <c r="H259" s="31"/>
      <c r="I259" s="101"/>
      <c r="J259" s="104"/>
      <c r="K259" s="97"/>
      <c r="L259" s="105"/>
      <c r="M259" s="11">
        <f t="shared" si="3"/>
        <v>0</v>
      </c>
      <c r="N259" s="101"/>
    </row>
    <row r="260" spans="1:14">
      <c r="A260" s="47">
        <v>258</v>
      </c>
      <c r="B260" s="13" t="s">
        <v>385</v>
      </c>
      <c r="C260" s="13" t="s">
        <v>1515</v>
      </c>
      <c r="D260" s="13" t="s">
        <v>1554</v>
      </c>
      <c r="E260" s="30" t="s">
        <v>1556</v>
      </c>
      <c r="F260" s="31" t="s">
        <v>73</v>
      </c>
      <c r="G260" s="50"/>
      <c r="H260" s="31"/>
      <c r="I260" s="101"/>
      <c r="J260" s="104"/>
      <c r="K260" s="97"/>
      <c r="L260" s="105"/>
      <c r="M260" s="11">
        <f t="shared" ref="M260:M323" si="4">G260*L260</f>
        <v>0</v>
      </c>
      <c r="N260" s="101"/>
    </row>
    <row r="261" spans="1:14">
      <c r="A261" s="47">
        <v>259</v>
      </c>
      <c r="B261" s="13" t="s">
        <v>385</v>
      </c>
      <c r="C261" s="13" t="s">
        <v>1261</v>
      </c>
      <c r="D261" s="13"/>
      <c r="E261" s="30" t="s">
        <v>339</v>
      </c>
      <c r="F261" s="31" t="s">
        <v>72</v>
      </c>
      <c r="G261" s="50"/>
      <c r="H261" s="31"/>
      <c r="I261" s="101"/>
      <c r="J261" s="104"/>
      <c r="K261" s="97"/>
      <c r="L261" s="105"/>
      <c r="M261" s="11">
        <f t="shared" si="4"/>
        <v>0</v>
      </c>
      <c r="N261" s="101"/>
    </row>
    <row r="262" spans="1:14">
      <c r="A262" s="47">
        <v>260</v>
      </c>
      <c r="B262" s="13" t="s">
        <v>385</v>
      </c>
      <c r="C262" s="13"/>
      <c r="D262" s="13"/>
      <c r="E262" s="30" t="s">
        <v>281</v>
      </c>
      <c r="F262" s="31" t="s">
        <v>72</v>
      </c>
      <c r="G262" s="50">
        <v>5</v>
      </c>
      <c r="H262" s="31"/>
      <c r="I262" s="101"/>
      <c r="J262" s="104"/>
      <c r="K262" s="97"/>
      <c r="L262" s="105"/>
      <c r="M262" s="11">
        <f t="shared" si="4"/>
        <v>0</v>
      </c>
      <c r="N262" s="101"/>
    </row>
    <row r="263" spans="1:14">
      <c r="A263" s="47">
        <v>261</v>
      </c>
      <c r="B263" s="13" t="s">
        <v>385</v>
      </c>
      <c r="C263" s="13" t="s">
        <v>1218</v>
      </c>
      <c r="D263" s="13"/>
      <c r="E263" s="30" t="s">
        <v>281</v>
      </c>
      <c r="F263" s="31" t="s">
        <v>72</v>
      </c>
      <c r="G263" s="50"/>
      <c r="H263" s="31"/>
      <c r="I263" s="101"/>
      <c r="J263" s="104"/>
      <c r="K263" s="97"/>
      <c r="L263" s="105"/>
      <c r="M263" s="11">
        <f t="shared" si="4"/>
        <v>0</v>
      </c>
      <c r="N263" s="101"/>
    </row>
    <row r="264" spans="1:14">
      <c r="A264" s="47">
        <v>262</v>
      </c>
      <c r="B264" s="13" t="s">
        <v>385</v>
      </c>
      <c r="C264" s="13" t="s">
        <v>1516</v>
      </c>
      <c r="D264" s="13"/>
      <c r="E264" s="30" t="s">
        <v>1555</v>
      </c>
      <c r="F264" s="31" t="s">
        <v>72</v>
      </c>
      <c r="G264" s="50"/>
      <c r="H264" s="31"/>
      <c r="I264" s="101"/>
      <c r="J264" s="104"/>
      <c r="K264" s="97"/>
      <c r="L264" s="105"/>
      <c r="M264" s="11">
        <f t="shared" si="4"/>
        <v>0</v>
      </c>
      <c r="N264" s="101"/>
    </row>
    <row r="265" spans="1:14">
      <c r="A265" s="47">
        <v>263</v>
      </c>
      <c r="B265" s="13" t="s">
        <v>385</v>
      </c>
      <c r="C265" s="13" t="s">
        <v>979</v>
      </c>
      <c r="D265" s="13"/>
      <c r="E265" s="30" t="s">
        <v>243</v>
      </c>
      <c r="F265" s="31" t="s">
        <v>72</v>
      </c>
      <c r="G265" s="50"/>
      <c r="H265" s="31"/>
      <c r="I265" s="101"/>
      <c r="J265" s="104"/>
      <c r="K265" s="97"/>
      <c r="L265" s="105"/>
      <c r="M265" s="11">
        <f t="shared" si="4"/>
        <v>0</v>
      </c>
      <c r="N265" s="101"/>
    </row>
    <row r="266" spans="1:14">
      <c r="A266" s="47">
        <v>264</v>
      </c>
      <c r="B266" s="13" t="s">
        <v>363</v>
      </c>
      <c r="C266" s="13" t="s">
        <v>1517</v>
      </c>
      <c r="D266" s="13" t="s">
        <v>1554</v>
      </c>
      <c r="E266" s="30" t="s">
        <v>1556</v>
      </c>
      <c r="F266" s="31" t="s">
        <v>73</v>
      </c>
      <c r="G266" s="50"/>
      <c r="H266" s="31"/>
      <c r="I266" s="101"/>
      <c r="J266" s="104"/>
      <c r="K266" s="97"/>
      <c r="L266" s="105"/>
      <c r="M266" s="11">
        <f t="shared" si="4"/>
        <v>0</v>
      </c>
      <c r="N266" s="101"/>
    </row>
    <row r="267" spans="1:14">
      <c r="A267" s="47">
        <v>265</v>
      </c>
      <c r="B267" s="13" t="s">
        <v>695</v>
      </c>
      <c r="C267" s="13"/>
      <c r="D267" s="13"/>
      <c r="E267" s="30" t="s">
        <v>276</v>
      </c>
      <c r="F267" s="31" t="s">
        <v>72</v>
      </c>
      <c r="G267" s="50"/>
      <c r="H267" s="31"/>
      <c r="I267" s="101"/>
      <c r="J267" s="104"/>
      <c r="K267" s="97"/>
      <c r="L267" s="105"/>
      <c r="M267" s="11">
        <f t="shared" si="4"/>
        <v>0</v>
      </c>
      <c r="N267" s="101"/>
    </row>
    <row r="268" spans="1:14">
      <c r="A268" s="47">
        <v>266</v>
      </c>
      <c r="B268" s="13" t="s">
        <v>695</v>
      </c>
      <c r="C268" s="13"/>
      <c r="D268" s="13"/>
      <c r="E268" s="30" t="s">
        <v>1179</v>
      </c>
      <c r="F268" s="31" t="s">
        <v>72</v>
      </c>
      <c r="G268" s="50"/>
      <c r="H268" s="31"/>
      <c r="I268" s="101"/>
      <c r="J268" s="104"/>
      <c r="K268" s="97"/>
      <c r="L268" s="105"/>
      <c r="M268" s="11">
        <f t="shared" si="4"/>
        <v>0</v>
      </c>
      <c r="N268" s="101"/>
    </row>
    <row r="269" spans="1:14">
      <c r="A269" s="47">
        <v>267</v>
      </c>
      <c r="B269" s="13" t="s">
        <v>695</v>
      </c>
      <c r="C269" s="13"/>
      <c r="D269" s="13"/>
      <c r="E269" s="30" t="s">
        <v>299</v>
      </c>
      <c r="F269" s="31" t="s">
        <v>72</v>
      </c>
      <c r="G269" s="50"/>
      <c r="H269" s="31"/>
      <c r="I269" s="101"/>
      <c r="J269" s="104"/>
      <c r="K269" s="97"/>
      <c r="L269" s="105"/>
      <c r="M269" s="11">
        <f t="shared" si="4"/>
        <v>0</v>
      </c>
      <c r="N269" s="101"/>
    </row>
    <row r="270" spans="1:14">
      <c r="A270" s="47">
        <v>268</v>
      </c>
      <c r="B270" s="13" t="s">
        <v>1199</v>
      </c>
      <c r="C270" s="13"/>
      <c r="D270" s="13"/>
      <c r="E270" s="30" t="s">
        <v>1179</v>
      </c>
      <c r="F270" s="31" t="s">
        <v>72</v>
      </c>
      <c r="G270" s="50"/>
      <c r="H270" s="31"/>
      <c r="I270" s="101"/>
      <c r="J270" s="104"/>
      <c r="K270" s="97"/>
      <c r="L270" s="105"/>
      <c r="M270" s="11">
        <f t="shared" si="4"/>
        <v>0</v>
      </c>
      <c r="N270" s="101"/>
    </row>
    <row r="271" spans="1:14">
      <c r="A271" s="47">
        <v>269</v>
      </c>
      <c r="B271" s="13" t="s">
        <v>362</v>
      </c>
      <c r="C271" s="13"/>
      <c r="D271" s="13"/>
      <c r="E271" s="30" t="s">
        <v>276</v>
      </c>
      <c r="F271" s="31" t="s">
        <v>72</v>
      </c>
      <c r="G271" s="50">
        <v>130</v>
      </c>
      <c r="H271" s="31"/>
      <c r="I271" s="101"/>
      <c r="J271" s="104"/>
      <c r="K271" s="97"/>
      <c r="L271" s="105"/>
      <c r="M271" s="11">
        <f t="shared" si="4"/>
        <v>0</v>
      </c>
      <c r="N271" s="101"/>
    </row>
    <row r="272" spans="1:14">
      <c r="A272" s="47">
        <v>270</v>
      </c>
      <c r="B272" s="13" t="s">
        <v>362</v>
      </c>
      <c r="C272" s="13"/>
      <c r="D272" s="13"/>
      <c r="E272" s="30" t="s">
        <v>1179</v>
      </c>
      <c r="F272" s="31" t="s">
        <v>72</v>
      </c>
      <c r="G272" s="50">
        <v>75</v>
      </c>
      <c r="H272" s="31"/>
      <c r="I272" s="101"/>
      <c r="J272" s="104"/>
      <c r="K272" s="97"/>
      <c r="L272" s="105"/>
      <c r="M272" s="11">
        <f t="shared" si="4"/>
        <v>0</v>
      </c>
      <c r="N272" s="101"/>
    </row>
    <row r="273" spans="1:14">
      <c r="A273" s="47">
        <v>271</v>
      </c>
      <c r="B273" s="13" t="s">
        <v>362</v>
      </c>
      <c r="C273" s="13"/>
      <c r="D273" s="13"/>
      <c r="E273" s="30" t="s">
        <v>299</v>
      </c>
      <c r="F273" s="31" t="s">
        <v>72</v>
      </c>
      <c r="G273" s="50"/>
      <c r="H273" s="31"/>
      <c r="I273" s="101"/>
      <c r="J273" s="104"/>
      <c r="K273" s="97"/>
      <c r="L273" s="105"/>
      <c r="M273" s="11">
        <f t="shared" si="4"/>
        <v>0</v>
      </c>
      <c r="N273" s="101"/>
    </row>
    <row r="274" spans="1:14">
      <c r="A274" s="47">
        <v>272</v>
      </c>
      <c r="B274" s="13" t="s">
        <v>363</v>
      </c>
      <c r="C274" s="13"/>
      <c r="D274" s="13"/>
      <c r="E274" s="30" t="s">
        <v>276</v>
      </c>
      <c r="F274" s="31" t="s">
        <v>72</v>
      </c>
      <c r="G274" s="50">
        <v>20</v>
      </c>
      <c r="H274" s="31"/>
      <c r="I274" s="101"/>
      <c r="J274" s="104"/>
      <c r="K274" s="97"/>
      <c r="L274" s="105"/>
      <c r="M274" s="11">
        <f t="shared" si="4"/>
        <v>0</v>
      </c>
      <c r="N274" s="101"/>
    </row>
    <row r="275" spans="1:14">
      <c r="A275" s="47">
        <v>273</v>
      </c>
      <c r="B275" s="13" t="s">
        <v>363</v>
      </c>
      <c r="C275" s="13"/>
      <c r="D275" s="13"/>
      <c r="E275" s="30" t="s">
        <v>1179</v>
      </c>
      <c r="F275" s="31" t="s">
        <v>72</v>
      </c>
      <c r="G275" s="50">
        <v>20</v>
      </c>
      <c r="H275" s="31"/>
      <c r="I275" s="101"/>
      <c r="J275" s="104"/>
      <c r="K275" s="97"/>
      <c r="L275" s="105"/>
      <c r="M275" s="11">
        <f t="shared" si="4"/>
        <v>0</v>
      </c>
      <c r="N275" s="101"/>
    </row>
    <row r="276" spans="1:14">
      <c r="A276" s="47">
        <v>274</v>
      </c>
      <c r="B276" s="13" t="s">
        <v>364</v>
      </c>
      <c r="C276" s="13"/>
      <c r="D276" s="13"/>
      <c r="E276" s="30" t="s">
        <v>1179</v>
      </c>
      <c r="F276" s="31" t="s">
        <v>72</v>
      </c>
      <c r="G276" s="50"/>
      <c r="H276" s="31"/>
      <c r="I276" s="101"/>
      <c r="J276" s="104"/>
      <c r="K276" s="97"/>
      <c r="L276" s="105"/>
      <c r="M276" s="11">
        <f t="shared" si="4"/>
        <v>0</v>
      </c>
      <c r="N276" s="101"/>
    </row>
    <row r="277" spans="1:14">
      <c r="A277" s="47">
        <v>275</v>
      </c>
      <c r="B277" s="13" t="s">
        <v>364</v>
      </c>
      <c r="C277" s="13"/>
      <c r="D277" s="13"/>
      <c r="E277" s="30" t="s">
        <v>1557</v>
      </c>
      <c r="F277" s="31" t="s">
        <v>72</v>
      </c>
      <c r="G277" s="50"/>
      <c r="H277" s="31"/>
      <c r="I277" s="101"/>
      <c r="J277" s="104"/>
      <c r="K277" s="97"/>
      <c r="L277" s="105"/>
      <c r="M277" s="11">
        <f t="shared" si="4"/>
        <v>0</v>
      </c>
      <c r="N277" s="101"/>
    </row>
    <row r="278" spans="1:14">
      <c r="A278" s="47">
        <v>276</v>
      </c>
      <c r="B278" s="13" t="s">
        <v>998</v>
      </c>
      <c r="C278" s="13"/>
      <c r="D278" s="13"/>
      <c r="E278" s="30" t="s">
        <v>281</v>
      </c>
      <c r="F278" s="31" t="s">
        <v>72</v>
      </c>
      <c r="G278" s="50">
        <v>1</v>
      </c>
      <c r="H278" s="31"/>
      <c r="I278" s="101"/>
      <c r="J278" s="104"/>
      <c r="K278" s="97"/>
      <c r="L278" s="105"/>
      <c r="M278" s="11">
        <f t="shared" si="4"/>
        <v>0</v>
      </c>
      <c r="N278" s="101"/>
    </row>
    <row r="279" spans="1:14">
      <c r="A279" s="47">
        <v>277</v>
      </c>
      <c r="B279" s="13" t="s">
        <v>696</v>
      </c>
      <c r="C279" s="13"/>
      <c r="D279" s="13" t="s">
        <v>1554</v>
      </c>
      <c r="E279" s="30" t="s">
        <v>1556</v>
      </c>
      <c r="F279" s="31" t="s">
        <v>73</v>
      </c>
      <c r="G279" s="50"/>
      <c r="H279" s="31"/>
      <c r="I279" s="101"/>
      <c r="J279" s="104"/>
      <c r="K279" s="97"/>
      <c r="L279" s="105"/>
      <c r="M279" s="11">
        <f t="shared" si="4"/>
        <v>0</v>
      </c>
      <c r="N279" s="101"/>
    </row>
    <row r="280" spans="1:14">
      <c r="A280" s="47">
        <v>278</v>
      </c>
      <c r="B280" s="13" t="s">
        <v>387</v>
      </c>
      <c r="C280" s="13" t="s">
        <v>981</v>
      </c>
      <c r="D280" s="13"/>
      <c r="E280" s="30" t="s">
        <v>1541</v>
      </c>
      <c r="F280" s="31" t="s">
        <v>72</v>
      </c>
      <c r="G280" s="50">
        <v>40</v>
      </c>
      <c r="H280" s="31"/>
      <c r="I280" s="101"/>
      <c r="J280" s="104"/>
      <c r="K280" s="97"/>
      <c r="L280" s="105"/>
      <c r="M280" s="11">
        <f t="shared" si="4"/>
        <v>0</v>
      </c>
      <c r="N280" s="101"/>
    </row>
    <row r="281" spans="1:14">
      <c r="A281" s="47">
        <v>279</v>
      </c>
      <c r="B281" s="13" t="s">
        <v>387</v>
      </c>
      <c r="C281" s="13"/>
      <c r="D281" s="13"/>
      <c r="E281" s="30" t="s">
        <v>1558</v>
      </c>
      <c r="F281" s="31" t="s">
        <v>72</v>
      </c>
      <c r="G281" s="50"/>
      <c r="H281" s="31"/>
      <c r="I281" s="101"/>
      <c r="J281" s="104"/>
      <c r="K281" s="97"/>
      <c r="L281" s="105"/>
      <c r="M281" s="11">
        <f t="shared" si="4"/>
        <v>0</v>
      </c>
      <c r="N281" s="101"/>
    </row>
    <row r="282" spans="1:14">
      <c r="A282" s="47">
        <v>280</v>
      </c>
      <c r="B282" s="13" t="s">
        <v>16</v>
      </c>
      <c r="C282" s="13" t="s">
        <v>1518</v>
      </c>
      <c r="D282" s="13"/>
      <c r="E282" s="30" t="s">
        <v>1045</v>
      </c>
      <c r="F282" s="31" t="s">
        <v>72</v>
      </c>
      <c r="G282" s="50"/>
      <c r="H282" s="31"/>
      <c r="I282" s="101"/>
      <c r="J282" s="104"/>
      <c r="K282" s="97"/>
      <c r="L282" s="105"/>
      <c r="M282" s="11">
        <f t="shared" si="4"/>
        <v>0</v>
      </c>
      <c r="N282" s="101"/>
    </row>
    <row r="283" spans="1:14">
      <c r="A283" s="47">
        <v>281</v>
      </c>
      <c r="B283" s="13" t="s">
        <v>16</v>
      </c>
      <c r="C283" s="13" t="s">
        <v>1518</v>
      </c>
      <c r="D283" s="13"/>
      <c r="E283" s="30" t="s">
        <v>827</v>
      </c>
      <c r="F283" s="141" t="s">
        <v>72</v>
      </c>
      <c r="G283" s="50"/>
      <c r="H283" s="31"/>
      <c r="I283" s="101"/>
      <c r="J283" s="104"/>
      <c r="K283" s="97"/>
      <c r="L283" s="105"/>
      <c r="M283" s="11">
        <f t="shared" si="4"/>
        <v>0</v>
      </c>
      <c r="N283" s="101"/>
    </row>
    <row r="284" spans="1:14">
      <c r="A284" s="47">
        <v>282</v>
      </c>
      <c r="B284" s="13" t="s">
        <v>993</v>
      </c>
      <c r="C284" s="13" t="s">
        <v>1489</v>
      </c>
      <c r="D284" s="13"/>
      <c r="E284" s="30" t="s">
        <v>276</v>
      </c>
      <c r="F284" s="31" t="s">
        <v>72</v>
      </c>
      <c r="G284" s="50"/>
      <c r="H284" s="31"/>
      <c r="I284" s="101"/>
      <c r="J284" s="104"/>
      <c r="K284" s="97"/>
      <c r="L284" s="105"/>
      <c r="M284" s="11">
        <f t="shared" si="4"/>
        <v>0</v>
      </c>
      <c r="N284" s="101"/>
    </row>
    <row r="285" spans="1:14">
      <c r="A285" s="47">
        <v>283</v>
      </c>
      <c r="B285" s="13" t="s">
        <v>992</v>
      </c>
      <c r="C285" s="13" t="s">
        <v>1489</v>
      </c>
      <c r="D285" s="13"/>
      <c r="E285" s="30" t="s">
        <v>276</v>
      </c>
      <c r="F285" s="31" t="s">
        <v>72</v>
      </c>
      <c r="G285" s="50"/>
      <c r="H285" s="31"/>
      <c r="I285" s="101"/>
      <c r="J285" s="104"/>
      <c r="K285" s="97"/>
      <c r="L285" s="105"/>
      <c r="M285" s="11">
        <f t="shared" si="4"/>
        <v>0</v>
      </c>
      <c r="N285" s="101"/>
    </row>
    <row r="286" spans="1:14">
      <c r="A286" s="47">
        <v>284</v>
      </c>
      <c r="B286" s="13" t="s">
        <v>1373</v>
      </c>
      <c r="C286" s="13" t="s">
        <v>1518</v>
      </c>
      <c r="D286" s="13"/>
      <c r="E286" s="30" t="s">
        <v>276</v>
      </c>
      <c r="F286" s="31" t="s">
        <v>72</v>
      </c>
      <c r="G286" s="50">
        <v>3</v>
      </c>
      <c r="H286" s="31"/>
      <c r="I286" s="101"/>
      <c r="J286" s="104"/>
      <c r="K286" s="97"/>
      <c r="L286" s="105"/>
      <c r="M286" s="11">
        <f t="shared" si="4"/>
        <v>0</v>
      </c>
      <c r="N286" s="101"/>
    </row>
    <row r="287" spans="1:14">
      <c r="A287" s="47">
        <v>285</v>
      </c>
      <c r="B287" s="13" t="s">
        <v>379</v>
      </c>
      <c r="C287" s="13"/>
      <c r="D287" s="13"/>
      <c r="E287" s="142" t="s">
        <v>1607</v>
      </c>
      <c r="F287" s="31" t="s">
        <v>73</v>
      </c>
      <c r="G287" s="50"/>
      <c r="H287" s="31"/>
      <c r="I287" s="101"/>
      <c r="J287" s="104"/>
      <c r="K287" s="97"/>
      <c r="L287" s="105"/>
      <c r="M287" s="11">
        <f t="shared" si="4"/>
        <v>0</v>
      </c>
      <c r="N287" s="101"/>
    </row>
    <row r="288" spans="1:14">
      <c r="A288" s="47">
        <v>286</v>
      </c>
      <c r="B288" s="13" t="s">
        <v>826</v>
      </c>
      <c r="C288" s="13"/>
      <c r="D288" s="13"/>
      <c r="E288" s="30" t="s">
        <v>1544</v>
      </c>
      <c r="F288" s="31" t="s">
        <v>177</v>
      </c>
      <c r="G288" s="50">
        <v>5</v>
      </c>
      <c r="H288" s="31"/>
      <c r="I288" s="101"/>
      <c r="J288" s="104"/>
      <c r="K288" s="97"/>
      <c r="L288" s="105"/>
      <c r="M288" s="11">
        <f t="shared" si="4"/>
        <v>0</v>
      </c>
      <c r="N288" s="101"/>
    </row>
    <row r="289" spans="1:14">
      <c r="A289" s="47">
        <v>287</v>
      </c>
      <c r="B289" s="13" t="s">
        <v>824</v>
      </c>
      <c r="C289" s="13"/>
      <c r="D289" s="13"/>
      <c r="E289" s="30" t="s">
        <v>1544</v>
      </c>
      <c r="F289" s="31" t="s">
        <v>177</v>
      </c>
      <c r="G289" s="50">
        <v>10</v>
      </c>
      <c r="H289" s="31"/>
      <c r="I289" s="101"/>
      <c r="J289" s="104"/>
      <c r="K289" s="97"/>
      <c r="L289" s="105"/>
      <c r="M289" s="11">
        <f t="shared" si="4"/>
        <v>0</v>
      </c>
      <c r="N289" s="101"/>
    </row>
    <row r="290" spans="1:14">
      <c r="A290" s="47">
        <v>288</v>
      </c>
      <c r="B290" s="13" t="s">
        <v>1375</v>
      </c>
      <c r="C290" s="13"/>
      <c r="D290" s="13"/>
      <c r="E290" s="30" t="s">
        <v>276</v>
      </c>
      <c r="F290" s="31" t="s">
        <v>72</v>
      </c>
      <c r="G290" s="50">
        <v>20</v>
      </c>
      <c r="H290" s="31"/>
      <c r="I290" s="101"/>
      <c r="J290" s="104"/>
      <c r="K290" s="97"/>
      <c r="L290" s="105"/>
      <c r="M290" s="11">
        <f t="shared" si="4"/>
        <v>0</v>
      </c>
      <c r="N290" s="101"/>
    </row>
    <row r="291" spans="1:14">
      <c r="A291" s="47">
        <v>289</v>
      </c>
      <c r="B291" s="13" t="s">
        <v>255</v>
      </c>
      <c r="C291" s="13"/>
      <c r="D291" s="13"/>
      <c r="E291" s="30" t="s">
        <v>276</v>
      </c>
      <c r="F291" s="31" t="s">
        <v>72</v>
      </c>
      <c r="G291" s="50">
        <v>20</v>
      </c>
      <c r="H291" s="31"/>
      <c r="I291" s="101"/>
      <c r="J291" s="104"/>
      <c r="K291" s="97"/>
      <c r="L291" s="105"/>
      <c r="M291" s="11">
        <f t="shared" si="4"/>
        <v>0</v>
      </c>
      <c r="N291" s="101"/>
    </row>
    <row r="292" spans="1:14">
      <c r="A292" s="47">
        <v>290</v>
      </c>
      <c r="B292" s="13" t="s">
        <v>365</v>
      </c>
      <c r="C292" s="13"/>
      <c r="D292" s="13"/>
      <c r="E292" s="30" t="s">
        <v>339</v>
      </c>
      <c r="F292" s="31" t="s">
        <v>72</v>
      </c>
      <c r="G292" s="50">
        <v>1</v>
      </c>
      <c r="H292" s="31"/>
      <c r="I292" s="101"/>
      <c r="J292" s="104"/>
      <c r="K292" s="97"/>
      <c r="L292" s="105"/>
      <c r="M292" s="11">
        <f t="shared" si="4"/>
        <v>0</v>
      </c>
      <c r="N292" s="101"/>
    </row>
    <row r="293" spans="1:14">
      <c r="A293" s="47">
        <v>291</v>
      </c>
      <c r="B293" s="13" t="s">
        <v>366</v>
      </c>
      <c r="C293" s="13"/>
      <c r="D293" s="13"/>
      <c r="E293" s="30" t="s">
        <v>339</v>
      </c>
      <c r="F293" s="31" t="s">
        <v>72</v>
      </c>
      <c r="G293" s="50">
        <v>1</v>
      </c>
      <c r="H293" s="31"/>
      <c r="I293" s="101"/>
      <c r="J293" s="104"/>
      <c r="K293" s="97"/>
      <c r="L293" s="105"/>
      <c r="M293" s="11">
        <f t="shared" si="4"/>
        <v>0</v>
      </c>
      <c r="N293" s="101"/>
    </row>
    <row r="294" spans="1:14">
      <c r="A294" s="47">
        <v>292</v>
      </c>
      <c r="B294" s="13" t="s">
        <v>1559</v>
      </c>
      <c r="C294" s="13"/>
      <c r="D294" s="13"/>
      <c r="E294" s="142" t="s">
        <v>1618</v>
      </c>
      <c r="F294" s="31" t="s">
        <v>73</v>
      </c>
      <c r="G294" s="50"/>
      <c r="H294" s="31"/>
      <c r="I294" s="101"/>
      <c r="J294" s="104"/>
      <c r="K294" s="97"/>
      <c r="L294" s="105"/>
      <c r="M294" s="11">
        <f t="shared" si="4"/>
        <v>0</v>
      </c>
      <c r="N294" s="101"/>
    </row>
    <row r="295" spans="1:14">
      <c r="A295" s="47">
        <v>293</v>
      </c>
      <c r="B295" s="13" t="s">
        <v>840</v>
      </c>
      <c r="C295" s="13"/>
      <c r="D295" s="13"/>
      <c r="E295" s="142" t="s">
        <v>399</v>
      </c>
      <c r="F295" s="31" t="s">
        <v>73</v>
      </c>
      <c r="G295" s="50"/>
      <c r="H295" s="31"/>
      <c r="I295" s="101"/>
      <c r="J295" s="104"/>
      <c r="K295" s="97"/>
      <c r="L295" s="105"/>
      <c r="M295" s="11">
        <f t="shared" si="4"/>
        <v>0</v>
      </c>
      <c r="N295" s="101"/>
    </row>
    <row r="296" spans="1:14">
      <c r="A296" s="47">
        <v>294</v>
      </c>
      <c r="B296" s="13" t="s">
        <v>840</v>
      </c>
      <c r="C296" s="13"/>
      <c r="D296" s="13"/>
      <c r="E296" s="142" t="s">
        <v>1618</v>
      </c>
      <c r="F296" s="31" t="s">
        <v>73</v>
      </c>
      <c r="G296" s="50">
        <v>2</v>
      </c>
      <c r="H296" s="31"/>
      <c r="I296" s="101"/>
      <c r="J296" s="104"/>
      <c r="K296" s="97"/>
      <c r="L296" s="105"/>
      <c r="M296" s="11">
        <f t="shared" si="4"/>
        <v>0</v>
      </c>
      <c r="N296" s="101"/>
    </row>
    <row r="297" spans="1:14">
      <c r="A297" s="47">
        <v>295</v>
      </c>
      <c r="B297" s="13" t="s">
        <v>1372</v>
      </c>
      <c r="C297" s="13" t="s">
        <v>1519</v>
      </c>
      <c r="D297" s="13"/>
      <c r="E297" s="30" t="s">
        <v>276</v>
      </c>
      <c r="F297" s="31" t="s">
        <v>72</v>
      </c>
      <c r="G297" s="50"/>
      <c r="H297" s="31"/>
      <c r="I297" s="101"/>
      <c r="J297" s="104"/>
      <c r="K297" s="97"/>
      <c r="L297" s="105"/>
      <c r="M297" s="11">
        <f t="shared" si="4"/>
        <v>0</v>
      </c>
      <c r="N297" s="101"/>
    </row>
    <row r="298" spans="1:14" ht="25.5">
      <c r="A298" s="47">
        <v>296</v>
      </c>
      <c r="B298" s="13" t="s">
        <v>1371</v>
      </c>
      <c r="C298" s="13" t="s">
        <v>1493</v>
      </c>
      <c r="D298" s="13" t="s">
        <v>1571</v>
      </c>
      <c r="E298" s="142" t="s">
        <v>1619</v>
      </c>
      <c r="F298" s="31" t="s">
        <v>73</v>
      </c>
      <c r="G298" s="50"/>
      <c r="H298" s="31"/>
      <c r="I298" s="101"/>
      <c r="J298" s="104"/>
      <c r="K298" s="97"/>
      <c r="L298" s="105"/>
      <c r="M298" s="11">
        <f t="shared" si="4"/>
        <v>0</v>
      </c>
      <c r="N298" s="101"/>
    </row>
    <row r="299" spans="1:14">
      <c r="A299" s="47">
        <v>297</v>
      </c>
      <c r="B299" s="13" t="s">
        <v>1520</v>
      </c>
      <c r="C299" s="13"/>
      <c r="D299" s="13"/>
      <c r="E299" s="30" t="s">
        <v>276</v>
      </c>
      <c r="F299" s="31" t="s">
        <v>72</v>
      </c>
      <c r="G299" s="50">
        <v>20</v>
      </c>
      <c r="H299" s="31"/>
      <c r="I299" s="101"/>
      <c r="J299" s="104"/>
      <c r="K299" s="97"/>
      <c r="L299" s="105"/>
      <c r="M299" s="11">
        <f t="shared" si="4"/>
        <v>0</v>
      </c>
      <c r="N299" s="101"/>
    </row>
    <row r="300" spans="1:14">
      <c r="A300" s="47">
        <v>298</v>
      </c>
      <c r="B300" s="13" t="s">
        <v>703</v>
      </c>
      <c r="C300" s="13"/>
      <c r="D300" s="13"/>
      <c r="E300" s="30" t="s">
        <v>299</v>
      </c>
      <c r="F300" s="31" t="s">
        <v>72</v>
      </c>
      <c r="G300" s="50"/>
      <c r="H300" s="31"/>
      <c r="I300" s="101"/>
      <c r="J300" s="104"/>
      <c r="K300" s="97"/>
      <c r="L300" s="105"/>
      <c r="M300" s="11">
        <f t="shared" si="4"/>
        <v>0</v>
      </c>
      <c r="N300" s="101"/>
    </row>
    <row r="301" spans="1:14">
      <c r="A301" s="47">
        <v>299</v>
      </c>
      <c r="B301" s="13" t="s">
        <v>1042</v>
      </c>
      <c r="C301" s="13"/>
      <c r="D301" s="13"/>
      <c r="E301" s="30" t="s">
        <v>243</v>
      </c>
      <c r="F301" s="31" t="s">
        <v>72</v>
      </c>
      <c r="G301" s="50">
        <v>3</v>
      </c>
      <c r="H301" s="31"/>
      <c r="I301" s="101"/>
      <c r="J301" s="104"/>
      <c r="K301" s="97"/>
      <c r="L301" s="105"/>
      <c r="M301" s="11">
        <f t="shared" si="4"/>
        <v>0</v>
      </c>
      <c r="N301" s="101"/>
    </row>
    <row r="302" spans="1:14" ht="25.5">
      <c r="A302" s="47">
        <v>300</v>
      </c>
      <c r="B302" s="13" t="s">
        <v>1217</v>
      </c>
      <c r="C302" s="13"/>
      <c r="D302" s="13"/>
      <c r="E302" s="30" t="s">
        <v>276</v>
      </c>
      <c r="F302" s="31" t="s">
        <v>72</v>
      </c>
      <c r="G302" s="50">
        <v>3</v>
      </c>
      <c r="H302" s="31"/>
      <c r="I302" s="101"/>
      <c r="J302" s="104"/>
      <c r="K302" s="97"/>
      <c r="L302" s="105"/>
      <c r="M302" s="11">
        <f t="shared" si="4"/>
        <v>0</v>
      </c>
      <c r="N302" s="101"/>
    </row>
    <row r="303" spans="1:14">
      <c r="A303" s="47">
        <v>301</v>
      </c>
      <c r="B303" s="13" t="s">
        <v>392</v>
      </c>
      <c r="C303" s="13"/>
      <c r="D303" s="13"/>
      <c r="E303" s="30" t="s">
        <v>389</v>
      </c>
      <c r="F303" s="31" t="s">
        <v>72</v>
      </c>
      <c r="G303" s="50">
        <v>1</v>
      </c>
      <c r="H303" s="31"/>
      <c r="I303" s="101"/>
      <c r="J303" s="104"/>
      <c r="K303" s="97"/>
      <c r="L303" s="105"/>
      <c r="M303" s="11">
        <f t="shared" si="4"/>
        <v>0</v>
      </c>
      <c r="N303" s="101"/>
    </row>
    <row r="304" spans="1:14">
      <c r="A304" s="47">
        <v>302</v>
      </c>
      <c r="B304" s="13" t="s">
        <v>414</v>
      </c>
      <c r="C304" s="13"/>
      <c r="D304" s="13"/>
      <c r="E304" s="30" t="s">
        <v>1544</v>
      </c>
      <c r="F304" s="31" t="s">
        <v>177</v>
      </c>
      <c r="G304" s="50"/>
      <c r="H304" s="31"/>
      <c r="I304" s="101"/>
      <c r="J304" s="104"/>
      <c r="K304" s="97"/>
      <c r="L304" s="105"/>
      <c r="M304" s="11">
        <f t="shared" si="4"/>
        <v>0</v>
      </c>
      <c r="N304" s="101"/>
    </row>
    <row r="305" spans="1:14">
      <c r="A305" s="47">
        <v>303</v>
      </c>
      <c r="B305" s="13" t="s">
        <v>415</v>
      </c>
      <c r="C305" s="13"/>
      <c r="D305" s="13"/>
      <c r="E305" s="30" t="s">
        <v>1544</v>
      </c>
      <c r="F305" s="31" t="s">
        <v>177</v>
      </c>
      <c r="G305" s="50">
        <v>4</v>
      </c>
      <c r="H305" s="31"/>
      <c r="I305" s="101"/>
      <c r="J305" s="104"/>
      <c r="K305" s="97"/>
      <c r="L305" s="105"/>
      <c r="M305" s="11">
        <f t="shared" si="4"/>
        <v>0</v>
      </c>
      <c r="N305" s="101"/>
    </row>
    <row r="306" spans="1:14">
      <c r="A306" s="47">
        <v>304</v>
      </c>
      <c r="B306" s="13" t="s">
        <v>416</v>
      </c>
      <c r="C306" s="13"/>
      <c r="D306" s="13"/>
      <c r="E306" s="30" t="s">
        <v>1544</v>
      </c>
      <c r="F306" s="31" t="s">
        <v>177</v>
      </c>
      <c r="G306" s="50">
        <v>4</v>
      </c>
      <c r="H306" s="31"/>
      <c r="I306" s="101"/>
      <c r="J306" s="104"/>
      <c r="K306" s="97"/>
      <c r="L306" s="105"/>
      <c r="M306" s="11">
        <f t="shared" si="4"/>
        <v>0</v>
      </c>
      <c r="N306" s="101"/>
    </row>
    <row r="307" spans="1:14">
      <c r="A307" s="47">
        <v>305</v>
      </c>
      <c r="B307" s="13" t="s">
        <v>417</v>
      </c>
      <c r="C307" s="13"/>
      <c r="D307" s="13"/>
      <c r="E307" s="30" t="s">
        <v>1544</v>
      </c>
      <c r="F307" s="31" t="s">
        <v>177</v>
      </c>
      <c r="G307" s="50">
        <v>400</v>
      </c>
      <c r="H307" s="31"/>
      <c r="I307" s="101"/>
      <c r="J307" s="104"/>
      <c r="K307" s="97"/>
      <c r="L307" s="105"/>
      <c r="M307" s="11">
        <f t="shared" si="4"/>
        <v>0</v>
      </c>
      <c r="N307" s="101"/>
    </row>
    <row r="308" spans="1:14">
      <c r="A308" s="47">
        <v>306</v>
      </c>
      <c r="B308" s="13" t="s">
        <v>417</v>
      </c>
      <c r="C308" s="13"/>
      <c r="D308" s="13"/>
      <c r="E308" s="30" t="s">
        <v>1560</v>
      </c>
      <c r="F308" s="31" t="s">
        <v>177</v>
      </c>
      <c r="G308" s="50">
        <v>150</v>
      </c>
      <c r="H308" s="31"/>
      <c r="I308" s="101"/>
      <c r="J308" s="104"/>
      <c r="K308" s="97"/>
      <c r="L308" s="105"/>
      <c r="M308" s="11">
        <f t="shared" si="4"/>
        <v>0</v>
      </c>
      <c r="N308" s="101"/>
    </row>
    <row r="309" spans="1:14">
      <c r="A309" s="47">
        <v>307</v>
      </c>
      <c r="B309" s="13" t="s">
        <v>417</v>
      </c>
      <c r="C309" s="13"/>
      <c r="D309" s="13"/>
      <c r="E309" s="30" t="s">
        <v>355</v>
      </c>
      <c r="F309" s="31" t="s">
        <v>177</v>
      </c>
      <c r="G309" s="50"/>
      <c r="H309" s="31"/>
      <c r="I309" s="101"/>
      <c r="J309" s="104"/>
      <c r="K309" s="97"/>
      <c r="L309" s="105"/>
      <c r="M309" s="11">
        <f t="shared" si="4"/>
        <v>0</v>
      </c>
      <c r="N309" s="101"/>
    </row>
    <row r="310" spans="1:14">
      <c r="A310" s="47">
        <v>308</v>
      </c>
      <c r="B310" s="13" t="s">
        <v>418</v>
      </c>
      <c r="C310" s="13"/>
      <c r="D310" s="13"/>
      <c r="E310" s="30" t="s">
        <v>715</v>
      </c>
      <c r="F310" s="31" t="s">
        <v>177</v>
      </c>
      <c r="G310" s="50">
        <v>270</v>
      </c>
      <c r="H310" s="31"/>
      <c r="I310" s="101"/>
      <c r="J310" s="104"/>
      <c r="K310" s="97"/>
      <c r="L310" s="105"/>
      <c r="M310" s="11">
        <f t="shared" si="4"/>
        <v>0</v>
      </c>
      <c r="N310" s="101"/>
    </row>
    <row r="311" spans="1:14">
      <c r="A311" s="47">
        <v>309</v>
      </c>
      <c r="B311" s="13" t="s">
        <v>418</v>
      </c>
      <c r="C311" s="13"/>
      <c r="D311" s="13"/>
      <c r="E311" s="30" t="s">
        <v>355</v>
      </c>
      <c r="F311" s="31" t="s">
        <v>177</v>
      </c>
      <c r="G311" s="50"/>
      <c r="H311" s="31"/>
      <c r="I311" s="101"/>
      <c r="J311" s="104"/>
      <c r="K311" s="97"/>
      <c r="L311" s="105"/>
      <c r="M311" s="11">
        <f t="shared" si="4"/>
        <v>0</v>
      </c>
      <c r="N311" s="101"/>
    </row>
    <row r="312" spans="1:14">
      <c r="A312" s="47">
        <v>310</v>
      </c>
      <c r="B312" s="13" t="s">
        <v>418</v>
      </c>
      <c r="C312" s="13"/>
      <c r="D312" s="13"/>
      <c r="E312" s="30" t="s">
        <v>244</v>
      </c>
      <c r="F312" s="31" t="s">
        <v>177</v>
      </c>
      <c r="G312" s="50"/>
      <c r="H312" s="31"/>
      <c r="I312" s="101"/>
      <c r="J312" s="104"/>
      <c r="K312" s="97"/>
      <c r="L312" s="105"/>
      <c r="M312" s="11">
        <f t="shared" si="4"/>
        <v>0</v>
      </c>
      <c r="N312" s="101"/>
    </row>
    <row r="313" spans="1:14">
      <c r="A313" s="47">
        <v>311</v>
      </c>
      <c r="B313" s="13" t="s">
        <v>1579</v>
      </c>
      <c r="C313" s="13" t="s">
        <v>1521</v>
      </c>
      <c r="D313" s="13"/>
      <c r="E313" s="30" t="s">
        <v>1561</v>
      </c>
      <c r="F313" s="31" t="s">
        <v>72</v>
      </c>
      <c r="G313" s="50"/>
      <c r="H313" s="31"/>
      <c r="I313" s="101"/>
      <c r="J313" s="104"/>
      <c r="K313" s="97"/>
      <c r="L313" s="105"/>
      <c r="M313" s="11">
        <f t="shared" si="4"/>
        <v>0</v>
      </c>
      <c r="N313" s="101"/>
    </row>
    <row r="314" spans="1:14">
      <c r="A314" s="47">
        <v>312</v>
      </c>
      <c r="B314" s="13" t="s">
        <v>411</v>
      </c>
      <c r="C314" s="13"/>
      <c r="D314" s="13"/>
      <c r="E314" s="30" t="s">
        <v>276</v>
      </c>
      <c r="F314" s="31" t="s">
        <v>72</v>
      </c>
      <c r="G314" s="50"/>
      <c r="H314" s="31"/>
      <c r="I314" s="101"/>
      <c r="J314" s="104"/>
      <c r="K314" s="97"/>
      <c r="L314" s="105"/>
      <c r="M314" s="11">
        <f t="shared" si="4"/>
        <v>0</v>
      </c>
      <c r="N314" s="101"/>
    </row>
    <row r="315" spans="1:14">
      <c r="A315" s="47">
        <v>313</v>
      </c>
      <c r="B315" s="13" t="s">
        <v>835</v>
      </c>
      <c r="C315" s="13"/>
      <c r="D315" s="13"/>
      <c r="E315" s="30" t="s">
        <v>836</v>
      </c>
      <c r="F315" s="31" t="s">
        <v>72</v>
      </c>
      <c r="G315" s="50"/>
      <c r="H315" s="31"/>
      <c r="I315" s="101"/>
      <c r="J315" s="104"/>
      <c r="K315" s="97"/>
      <c r="L315" s="105"/>
      <c r="M315" s="11">
        <f t="shared" si="4"/>
        <v>0</v>
      </c>
      <c r="N315" s="101"/>
    </row>
    <row r="316" spans="1:14">
      <c r="A316" s="47">
        <v>314</v>
      </c>
      <c r="B316" s="13" t="s">
        <v>835</v>
      </c>
      <c r="C316" s="13"/>
      <c r="D316" s="13"/>
      <c r="E316" s="30" t="s">
        <v>1562</v>
      </c>
      <c r="F316" s="31" t="s">
        <v>72</v>
      </c>
      <c r="G316" s="50">
        <v>80</v>
      </c>
      <c r="H316" s="31"/>
      <c r="I316" s="101"/>
      <c r="J316" s="104"/>
      <c r="K316" s="97"/>
      <c r="L316" s="105"/>
      <c r="M316" s="11">
        <f t="shared" si="4"/>
        <v>0</v>
      </c>
      <c r="N316" s="101"/>
    </row>
    <row r="317" spans="1:14">
      <c r="A317" s="47">
        <v>315</v>
      </c>
      <c r="B317" s="13" t="s">
        <v>13</v>
      </c>
      <c r="C317" s="13"/>
      <c r="D317" s="13"/>
      <c r="E317" s="142" t="s">
        <v>1620</v>
      </c>
      <c r="F317" s="31" t="s">
        <v>72</v>
      </c>
      <c r="G317" s="50">
        <v>3</v>
      </c>
      <c r="H317" s="31"/>
      <c r="I317" s="101"/>
      <c r="J317" s="104"/>
      <c r="K317" s="97"/>
      <c r="L317" s="105"/>
      <c r="M317" s="11">
        <f t="shared" si="4"/>
        <v>0</v>
      </c>
      <c r="N317" s="101"/>
    </row>
    <row r="318" spans="1:14">
      <c r="A318" s="47">
        <v>316</v>
      </c>
      <c r="B318" s="13" t="s">
        <v>832</v>
      </c>
      <c r="C318" s="13"/>
      <c r="D318" s="13"/>
      <c r="E318" s="30" t="s">
        <v>1541</v>
      </c>
      <c r="F318" s="31" t="s">
        <v>72</v>
      </c>
      <c r="G318" s="50">
        <v>30</v>
      </c>
      <c r="H318" s="31"/>
      <c r="I318" s="101"/>
      <c r="J318" s="104"/>
      <c r="K318" s="97"/>
      <c r="L318" s="105"/>
      <c r="M318" s="11">
        <f t="shared" si="4"/>
        <v>0</v>
      </c>
      <c r="N318" s="101"/>
    </row>
    <row r="319" spans="1:14">
      <c r="A319" s="47">
        <v>317</v>
      </c>
      <c r="B319" s="13" t="s">
        <v>398</v>
      </c>
      <c r="C319" s="13"/>
      <c r="D319" s="13"/>
      <c r="E319" s="30" t="s">
        <v>276</v>
      </c>
      <c r="F319" s="31" t="s">
        <v>72</v>
      </c>
      <c r="G319" s="50"/>
      <c r="H319" s="31"/>
      <c r="I319" s="101"/>
      <c r="J319" s="104"/>
      <c r="K319" s="97"/>
      <c r="L319" s="105"/>
      <c r="M319" s="11">
        <f t="shared" si="4"/>
        <v>0</v>
      </c>
      <c r="N319" s="101"/>
    </row>
    <row r="320" spans="1:14">
      <c r="A320" s="47">
        <v>318</v>
      </c>
      <c r="B320" s="13" t="s">
        <v>398</v>
      </c>
      <c r="C320" s="13"/>
      <c r="D320" s="13"/>
      <c r="E320" s="30" t="s">
        <v>1200</v>
      </c>
      <c r="F320" s="31" t="s">
        <v>72</v>
      </c>
      <c r="G320" s="50">
        <v>10</v>
      </c>
      <c r="H320" s="31"/>
      <c r="I320" s="101"/>
      <c r="J320" s="104"/>
      <c r="K320" s="97"/>
      <c r="L320" s="105"/>
      <c r="M320" s="11">
        <f t="shared" si="4"/>
        <v>0</v>
      </c>
      <c r="N320" s="101"/>
    </row>
    <row r="321" spans="1:14">
      <c r="A321" s="47">
        <v>319</v>
      </c>
      <c r="B321" s="13" t="s">
        <v>988</v>
      </c>
      <c r="C321" s="13"/>
      <c r="D321" s="13"/>
      <c r="E321" s="30" t="s">
        <v>243</v>
      </c>
      <c r="F321" s="31" t="s">
        <v>72</v>
      </c>
      <c r="G321" s="50"/>
      <c r="H321" s="31"/>
      <c r="I321" s="101"/>
      <c r="J321" s="104"/>
      <c r="K321" s="97"/>
      <c r="L321" s="105"/>
      <c r="M321" s="11">
        <f t="shared" si="4"/>
        <v>0</v>
      </c>
      <c r="N321" s="101"/>
    </row>
    <row r="322" spans="1:14">
      <c r="A322" s="47">
        <v>320</v>
      </c>
      <c r="B322" s="13" t="s">
        <v>729</v>
      </c>
      <c r="C322" s="13" t="s">
        <v>1489</v>
      </c>
      <c r="D322" s="13"/>
      <c r="E322" s="30" t="s">
        <v>708</v>
      </c>
      <c r="F322" s="31" t="s">
        <v>72</v>
      </c>
      <c r="G322" s="50">
        <v>12</v>
      </c>
      <c r="H322" s="31"/>
      <c r="I322" s="101"/>
      <c r="J322" s="104"/>
      <c r="K322" s="97"/>
      <c r="L322" s="105"/>
      <c r="M322" s="11">
        <f t="shared" si="4"/>
        <v>0</v>
      </c>
      <c r="N322" s="101"/>
    </row>
    <row r="323" spans="1:14">
      <c r="A323" s="47">
        <v>321</v>
      </c>
      <c r="B323" s="13" t="s">
        <v>1047</v>
      </c>
      <c r="C323" s="13"/>
      <c r="D323" s="13"/>
      <c r="E323" s="30" t="s">
        <v>1048</v>
      </c>
      <c r="F323" s="31" t="s">
        <v>72</v>
      </c>
      <c r="G323" s="50"/>
      <c r="H323" s="31"/>
      <c r="I323" s="101"/>
      <c r="J323" s="104"/>
      <c r="K323" s="97"/>
      <c r="L323" s="105"/>
      <c r="M323" s="11">
        <f t="shared" si="4"/>
        <v>0</v>
      </c>
      <c r="N323" s="101"/>
    </row>
    <row r="324" spans="1:14">
      <c r="A324" s="47">
        <v>322</v>
      </c>
      <c r="B324" s="13" t="s">
        <v>1047</v>
      </c>
      <c r="C324" s="13" t="s">
        <v>981</v>
      </c>
      <c r="D324" s="13"/>
      <c r="E324" s="30" t="s">
        <v>299</v>
      </c>
      <c r="F324" s="31" t="s">
        <v>72</v>
      </c>
      <c r="G324" s="50">
        <v>40</v>
      </c>
      <c r="H324" s="31"/>
      <c r="I324" s="101"/>
      <c r="J324" s="104"/>
      <c r="K324" s="97"/>
      <c r="L324" s="105"/>
      <c r="M324" s="11">
        <f t="shared" ref="M324:M387" si="5">G324*L324</f>
        <v>0</v>
      </c>
      <c r="N324" s="101"/>
    </row>
    <row r="325" spans="1:14">
      <c r="A325" s="47">
        <v>323</v>
      </c>
      <c r="B325" s="13" t="s">
        <v>707</v>
      </c>
      <c r="C325" s="13"/>
      <c r="D325" s="13"/>
      <c r="E325" s="30" t="s">
        <v>1541</v>
      </c>
      <c r="F325" s="31" t="s">
        <v>72</v>
      </c>
      <c r="G325" s="50"/>
      <c r="H325" s="31"/>
      <c r="I325" s="101"/>
      <c r="J325" s="104"/>
      <c r="K325" s="97"/>
      <c r="L325" s="105"/>
      <c r="M325" s="11">
        <f t="shared" si="5"/>
        <v>0</v>
      </c>
      <c r="N325" s="101"/>
    </row>
    <row r="326" spans="1:14">
      <c r="A326" s="47">
        <v>324</v>
      </c>
      <c r="B326" s="13" t="s">
        <v>707</v>
      </c>
      <c r="C326" s="13" t="s">
        <v>1496</v>
      </c>
      <c r="D326" s="13"/>
      <c r="E326" s="30" t="s">
        <v>1201</v>
      </c>
      <c r="F326" s="31" t="s">
        <v>72</v>
      </c>
      <c r="G326" s="50"/>
      <c r="H326" s="31"/>
      <c r="I326" s="101"/>
      <c r="J326" s="104"/>
      <c r="K326" s="97"/>
      <c r="L326" s="105"/>
      <c r="M326" s="11">
        <f t="shared" si="5"/>
        <v>0</v>
      </c>
      <c r="N326" s="101"/>
    </row>
    <row r="327" spans="1:14">
      <c r="A327" s="47">
        <v>325</v>
      </c>
      <c r="B327" s="13" t="s">
        <v>707</v>
      </c>
      <c r="C327" s="13" t="s">
        <v>981</v>
      </c>
      <c r="D327" s="13"/>
      <c r="E327" s="30" t="s">
        <v>1201</v>
      </c>
      <c r="F327" s="31" t="s">
        <v>72</v>
      </c>
      <c r="G327" s="50">
        <v>70</v>
      </c>
      <c r="H327" s="31"/>
      <c r="I327" s="101"/>
      <c r="J327" s="104"/>
      <c r="K327" s="97"/>
      <c r="L327" s="105"/>
      <c r="M327" s="11">
        <f t="shared" si="5"/>
        <v>0</v>
      </c>
      <c r="N327" s="101"/>
    </row>
    <row r="328" spans="1:14">
      <c r="A328" s="47">
        <v>326</v>
      </c>
      <c r="B328" s="13" t="s">
        <v>707</v>
      </c>
      <c r="C328" s="13"/>
      <c r="D328" s="13"/>
      <c r="E328" s="30" t="s">
        <v>708</v>
      </c>
      <c r="F328" s="31" t="s">
        <v>72</v>
      </c>
      <c r="G328" s="50"/>
      <c r="H328" s="31"/>
      <c r="I328" s="101"/>
      <c r="J328" s="104"/>
      <c r="K328" s="97"/>
      <c r="L328" s="105"/>
      <c r="M328" s="11">
        <f t="shared" si="5"/>
        <v>0</v>
      </c>
      <c r="N328" s="101"/>
    </row>
    <row r="329" spans="1:14">
      <c r="A329" s="47">
        <v>327</v>
      </c>
      <c r="B329" s="13" t="s">
        <v>709</v>
      </c>
      <c r="C329" s="13"/>
      <c r="D329" s="13"/>
      <c r="E329" s="30" t="s">
        <v>710</v>
      </c>
      <c r="F329" s="31" t="s">
        <v>72</v>
      </c>
      <c r="G329" s="50">
        <v>220</v>
      </c>
      <c r="H329" s="31"/>
      <c r="I329" s="101"/>
      <c r="J329" s="104"/>
      <c r="K329" s="97"/>
      <c r="L329" s="105"/>
      <c r="M329" s="11">
        <f t="shared" si="5"/>
        <v>0</v>
      </c>
      <c r="N329" s="101"/>
    </row>
    <row r="330" spans="1:14">
      <c r="A330" s="47">
        <v>328</v>
      </c>
      <c r="B330" s="13" t="s">
        <v>709</v>
      </c>
      <c r="C330" s="13" t="s">
        <v>1517</v>
      </c>
      <c r="D330" s="13"/>
      <c r="E330" s="30" t="s">
        <v>348</v>
      </c>
      <c r="F330" s="31" t="s">
        <v>72</v>
      </c>
      <c r="G330" s="50"/>
      <c r="H330" s="31"/>
      <c r="I330" s="101"/>
      <c r="J330" s="104"/>
      <c r="K330" s="97"/>
      <c r="L330" s="105"/>
      <c r="M330" s="11">
        <f t="shared" si="5"/>
        <v>0</v>
      </c>
      <c r="N330" s="101"/>
    </row>
    <row r="331" spans="1:14">
      <c r="A331" s="47">
        <v>329</v>
      </c>
      <c r="B331" s="13" t="s">
        <v>709</v>
      </c>
      <c r="C331" s="13" t="s">
        <v>981</v>
      </c>
      <c r="D331" s="13"/>
      <c r="E331" s="30" t="s">
        <v>348</v>
      </c>
      <c r="F331" s="31" t="s">
        <v>72</v>
      </c>
      <c r="G331" s="50"/>
      <c r="H331" s="31"/>
      <c r="I331" s="101"/>
      <c r="J331" s="104"/>
      <c r="K331" s="97"/>
      <c r="L331" s="105"/>
      <c r="M331" s="11">
        <f t="shared" si="5"/>
        <v>0</v>
      </c>
      <c r="N331" s="101"/>
    </row>
    <row r="332" spans="1:14">
      <c r="A332" s="47">
        <v>330</v>
      </c>
      <c r="B332" s="13" t="s">
        <v>401</v>
      </c>
      <c r="C332" s="13"/>
      <c r="D332" s="13"/>
      <c r="E332" s="30" t="s">
        <v>276</v>
      </c>
      <c r="F332" s="31" t="s">
        <v>72</v>
      </c>
      <c r="G332" s="50"/>
      <c r="H332" s="31"/>
      <c r="I332" s="101"/>
      <c r="J332" s="104"/>
      <c r="K332" s="97"/>
      <c r="L332" s="105"/>
      <c r="M332" s="11">
        <f t="shared" si="5"/>
        <v>0</v>
      </c>
      <c r="N332" s="101"/>
    </row>
    <row r="333" spans="1:14">
      <c r="A333" s="47">
        <v>331</v>
      </c>
      <c r="B333" s="13" t="s">
        <v>401</v>
      </c>
      <c r="C333" s="13" t="s">
        <v>1522</v>
      </c>
      <c r="D333" s="13" t="s">
        <v>1554</v>
      </c>
      <c r="E333" s="142" t="s">
        <v>1619</v>
      </c>
      <c r="F333" s="31" t="s">
        <v>73</v>
      </c>
      <c r="G333" s="50">
        <v>300</v>
      </c>
      <c r="H333" s="31"/>
      <c r="I333" s="101"/>
      <c r="J333" s="104"/>
      <c r="K333" s="97"/>
      <c r="L333" s="105"/>
      <c r="M333" s="11">
        <f t="shared" si="5"/>
        <v>0</v>
      </c>
      <c r="N333" s="101"/>
    </row>
    <row r="334" spans="1:14">
      <c r="A334" s="47">
        <v>332</v>
      </c>
      <c r="B334" s="13" t="s">
        <v>401</v>
      </c>
      <c r="C334" s="13"/>
      <c r="D334" s="13"/>
      <c r="E334" s="30" t="s">
        <v>348</v>
      </c>
      <c r="F334" s="31" t="s">
        <v>72</v>
      </c>
      <c r="G334" s="50"/>
      <c r="H334" s="31"/>
      <c r="I334" s="101"/>
      <c r="J334" s="104"/>
      <c r="K334" s="97"/>
      <c r="L334" s="105"/>
      <c r="M334" s="11">
        <f t="shared" si="5"/>
        <v>0</v>
      </c>
      <c r="N334" s="101"/>
    </row>
    <row r="335" spans="1:14">
      <c r="A335" s="47">
        <v>333</v>
      </c>
      <c r="B335" s="13" t="s">
        <v>1115</v>
      </c>
      <c r="C335" s="13" t="s">
        <v>1523</v>
      </c>
      <c r="D335" s="13"/>
      <c r="E335" s="30" t="s">
        <v>299</v>
      </c>
      <c r="F335" s="31" t="s">
        <v>72</v>
      </c>
      <c r="G335" s="50">
        <v>110</v>
      </c>
      <c r="H335" s="31"/>
      <c r="I335" s="101"/>
      <c r="J335" s="104"/>
      <c r="K335" s="97"/>
      <c r="L335" s="105"/>
      <c r="M335" s="11">
        <f t="shared" si="5"/>
        <v>0</v>
      </c>
      <c r="N335" s="101"/>
    </row>
    <row r="336" spans="1:14">
      <c r="A336" s="47">
        <v>334</v>
      </c>
      <c r="B336" s="13" t="s">
        <v>833</v>
      </c>
      <c r="C336" s="13" t="s">
        <v>1523</v>
      </c>
      <c r="D336" s="13"/>
      <c r="E336" s="30" t="s">
        <v>286</v>
      </c>
      <c r="F336" s="31" t="s">
        <v>72</v>
      </c>
      <c r="G336" s="50"/>
      <c r="H336" s="31"/>
      <c r="I336" s="101"/>
      <c r="J336" s="104"/>
      <c r="K336" s="97"/>
      <c r="L336" s="105"/>
      <c r="M336" s="11">
        <f t="shared" si="5"/>
        <v>0</v>
      </c>
      <c r="N336" s="101"/>
    </row>
    <row r="337" spans="1:14">
      <c r="A337" s="47">
        <v>335</v>
      </c>
      <c r="B337" s="13" t="s">
        <v>402</v>
      </c>
      <c r="C337" s="13" t="s">
        <v>1522</v>
      </c>
      <c r="D337" s="13" t="s">
        <v>1554</v>
      </c>
      <c r="E337" s="142" t="s">
        <v>1619</v>
      </c>
      <c r="F337" s="31" t="s">
        <v>73</v>
      </c>
      <c r="G337" s="50">
        <v>1000</v>
      </c>
      <c r="H337" s="31"/>
      <c r="I337" s="101"/>
      <c r="J337" s="104"/>
      <c r="K337" s="97"/>
      <c r="L337" s="105"/>
      <c r="M337" s="11">
        <f t="shared" si="5"/>
        <v>0</v>
      </c>
      <c r="N337" s="101"/>
    </row>
    <row r="338" spans="1:14">
      <c r="A338" s="47">
        <v>336</v>
      </c>
      <c r="B338" s="13" t="s">
        <v>1575</v>
      </c>
      <c r="C338" s="13" t="s">
        <v>1522</v>
      </c>
      <c r="D338" s="13" t="s">
        <v>1554</v>
      </c>
      <c r="E338" s="142" t="s">
        <v>1619</v>
      </c>
      <c r="F338" s="31" t="s">
        <v>73</v>
      </c>
      <c r="G338" s="50">
        <v>900</v>
      </c>
      <c r="H338" s="31"/>
      <c r="I338" s="101"/>
      <c r="J338" s="104"/>
      <c r="K338" s="97"/>
      <c r="L338" s="105"/>
      <c r="M338" s="11">
        <f t="shared" si="5"/>
        <v>0</v>
      </c>
      <c r="N338" s="101"/>
    </row>
    <row r="339" spans="1:14">
      <c r="A339" s="47">
        <v>337</v>
      </c>
      <c r="B339" s="13" t="s">
        <v>403</v>
      </c>
      <c r="C339" s="13"/>
      <c r="D339" s="13"/>
      <c r="E339" s="142" t="s">
        <v>1621</v>
      </c>
      <c r="F339" s="31" t="s">
        <v>73</v>
      </c>
      <c r="G339" s="50"/>
      <c r="H339" s="31"/>
      <c r="I339" s="101"/>
      <c r="J339" s="104"/>
      <c r="K339" s="97"/>
      <c r="L339" s="105"/>
      <c r="M339" s="11">
        <f t="shared" si="5"/>
        <v>0</v>
      </c>
      <c r="N339" s="101"/>
    </row>
    <row r="340" spans="1:14">
      <c r="A340" s="47">
        <v>338</v>
      </c>
      <c r="B340" s="13" t="s">
        <v>401</v>
      </c>
      <c r="C340" s="13"/>
      <c r="D340" s="13"/>
      <c r="E340" s="142" t="s">
        <v>399</v>
      </c>
      <c r="F340" s="31" t="s">
        <v>73</v>
      </c>
      <c r="G340" s="50"/>
      <c r="H340" s="31"/>
      <c r="I340" s="101"/>
      <c r="J340" s="104"/>
      <c r="K340" s="97"/>
      <c r="L340" s="105"/>
      <c r="M340" s="11">
        <f t="shared" si="5"/>
        <v>0</v>
      </c>
      <c r="N340" s="101"/>
    </row>
    <row r="341" spans="1:14">
      <c r="A341" s="47">
        <v>339</v>
      </c>
      <c r="B341" s="13" t="s">
        <v>402</v>
      </c>
      <c r="C341" s="13"/>
      <c r="D341" s="13"/>
      <c r="E341" s="142" t="s">
        <v>399</v>
      </c>
      <c r="F341" s="31" t="s">
        <v>73</v>
      </c>
      <c r="G341" s="50"/>
      <c r="H341" s="31"/>
      <c r="I341" s="101"/>
      <c r="J341" s="104"/>
      <c r="K341" s="97"/>
      <c r="L341" s="105"/>
      <c r="M341" s="11">
        <f t="shared" si="5"/>
        <v>0</v>
      </c>
      <c r="N341" s="101"/>
    </row>
    <row r="342" spans="1:14">
      <c r="A342" s="47">
        <v>340</v>
      </c>
      <c r="B342" s="13" t="s">
        <v>1575</v>
      </c>
      <c r="C342" s="13"/>
      <c r="D342" s="13"/>
      <c r="E342" s="142" t="s">
        <v>399</v>
      </c>
      <c r="F342" s="31" t="s">
        <v>73</v>
      </c>
      <c r="G342" s="50"/>
      <c r="H342" s="31"/>
      <c r="I342" s="101"/>
      <c r="J342" s="104"/>
      <c r="K342" s="97"/>
      <c r="L342" s="105"/>
      <c r="M342" s="11">
        <f t="shared" si="5"/>
        <v>0</v>
      </c>
      <c r="N342" s="101"/>
    </row>
    <row r="343" spans="1:14">
      <c r="A343" s="47">
        <v>341</v>
      </c>
      <c r="B343" s="13" t="s">
        <v>1528</v>
      </c>
      <c r="C343" s="13"/>
      <c r="D343" s="13"/>
      <c r="E343" s="142" t="s">
        <v>399</v>
      </c>
      <c r="F343" s="31" t="s">
        <v>73</v>
      </c>
      <c r="G343" s="50"/>
      <c r="H343" s="31"/>
      <c r="I343" s="101"/>
      <c r="J343" s="104"/>
      <c r="K343" s="97"/>
      <c r="L343" s="105"/>
      <c r="M343" s="11">
        <f t="shared" si="5"/>
        <v>0</v>
      </c>
      <c r="N343" s="101"/>
    </row>
    <row r="344" spans="1:14">
      <c r="A344" s="47">
        <v>342</v>
      </c>
      <c r="B344" s="13" t="s">
        <v>375</v>
      </c>
      <c r="C344" s="13"/>
      <c r="D344" s="13"/>
      <c r="E344" s="30" t="s">
        <v>276</v>
      </c>
      <c r="F344" s="31" t="s">
        <v>72</v>
      </c>
      <c r="G344" s="50">
        <v>2</v>
      </c>
      <c r="H344" s="31"/>
      <c r="I344" s="101"/>
      <c r="J344" s="104"/>
      <c r="K344" s="97"/>
      <c r="L344" s="105"/>
      <c r="M344" s="11">
        <f t="shared" si="5"/>
        <v>0</v>
      </c>
      <c r="N344" s="101"/>
    </row>
    <row r="345" spans="1:14">
      <c r="A345" s="47">
        <v>343</v>
      </c>
      <c r="B345" s="13" t="s">
        <v>375</v>
      </c>
      <c r="C345" s="13"/>
      <c r="D345" s="13"/>
      <c r="E345" s="142" t="s">
        <v>1622</v>
      </c>
      <c r="F345" s="31" t="s">
        <v>73</v>
      </c>
      <c r="G345" s="50">
        <v>20</v>
      </c>
      <c r="H345" s="31"/>
      <c r="I345" s="101"/>
      <c r="J345" s="104"/>
      <c r="K345" s="97"/>
      <c r="L345" s="105"/>
      <c r="M345" s="11">
        <f t="shared" si="5"/>
        <v>0</v>
      </c>
      <c r="N345" s="101"/>
    </row>
    <row r="346" spans="1:14">
      <c r="A346" s="47">
        <v>344</v>
      </c>
      <c r="B346" s="13" t="s">
        <v>830</v>
      </c>
      <c r="C346" s="13"/>
      <c r="D346" s="13"/>
      <c r="E346" s="30"/>
      <c r="F346" s="31" t="s">
        <v>73</v>
      </c>
      <c r="G346" s="50">
        <v>10</v>
      </c>
      <c r="H346" s="31"/>
      <c r="I346" s="101"/>
      <c r="J346" s="104"/>
      <c r="K346" s="97"/>
      <c r="L346" s="105"/>
      <c r="M346" s="11">
        <f t="shared" si="5"/>
        <v>0</v>
      </c>
      <c r="N346" s="101"/>
    </row>
    <row r="347" spans="1:14" ht="25.5">
      <c r="A347" s="47">
        <v>345</v>
      </c>
      <c r="B347" s="13" t="s">
        <v>1216</v>
      </c>
      <c r="C347" s="13"/>
      <c r="D347" s="13"/>
      <c r="E347" s="30"/>
      <c r="F347" s="31" t="s">
        <v>73</v>
      </c>
      <c r="G347" s="50"/>
      <c r="H347" s="31"/>
      <c r="I347" s="101"/>
      <c r="J347" s="104"/>
      <c r="K347" s="97"/>
      <c r="L347" s="105"/>
      <c r="M347" s="11">
        <f t="shared" si="5"/>
        <v>0</v>
      </c>
      <c r="N347" s="101"/>
    </row>
    <row r="348" spans="1:14">
      <c r="A348" s="47">
        <v>346</v>
      </c>
      <c r="B348" s="13" t="s">
        <v>989</v>
      </c>
      <c r="C348" s="13"/>
      <c r="D348" s="13"/>
      <c r="E348" s="142" t="s">
        <v>428</v>
      </c>
      <c r="F348" s="31" t="s">
        <v>72</v>
      </c>
      <c r="G348" s="50"/>
      <c r="H348" s="31"/>
      <c r="I348" s="101"/>
      <c r="J348" s="104"/>
      <c r="K348" s="97"/>
      <c r="L348" s="105"/>
      <c r="M348" s="11">
        <f t="shared" si="5"/>
        <v>0</v>
      </c>
      <c r="N348" s="101"/>
    </row>
    <row r="349" spans="1:14">
      <c r="A349" s="47">
        <v>347</v>
      </c>
      <c r="B349" s="13" t="s">
        <v>1563</v>
      </c>
      <c r="C349" s="13" t="s">
        <v>981</v>
      </c>
      <c r="D349" s="13"/>
      <c r="E349" s="30" t="s">
        <v>276</v>
      </c>
      <c r="F349" s="31" t="s">
        <v>72</v>
      </c>
      <c r="G349" s="50"/>
      <c r="H349" s="31"/>
      <c r="I349" s="101"/>
      <c r="J349" s="104"/>
      <c r="K349" s="97"/>
      <c r="L349" s="105"/>
      <c r="M349" s="11">
        <f t="shared" si="5"/>
        <v>0</v>
      </c>
      <c r="N349" s="101"/>
    </row>
    <row r="350" spans="1:14">
      <c r="A350" s="47">
        <v>348</v>
      </c>
      <c r="B350" s="13" t="s">
        <v>393</v>
      </c>
      <c r="C350" s="13"/>
      <c r="D350" s="13"/>
      <c r="E350" s="30" t="s">
        <v>1541</v>
      </c>
      <c r="F350" s="31" t="s">
        <v>72</v>
      </c>
      <c r="G350" s="50">
        <v>520</v>
      </c>
      <c r="H350" s="31"/>
      <c r="I350" s="101"/>
      <c r="J350" s="104"/>
      <c r="K350" s="97"/>
      <c r="L350" s="105"/>
      <c r="M350" s="11">
        <f t="shared" si="5"/>
        <v>0</v>
      </c>
      <c r="N350" s="101"/>
    </row>
    <row r="351" spans="1:14">
      <c r="A351" s="47">
        <v>349</v>
      </c>
      <c r="B351" s="13" t="s">
        <v>1113</v>
      </c>
      <c r="C351" s="13"/>
      <c r="D351" s="13"/>
      <c r="E351" s="142" t="s">
        <v>1620</v>
      </c>
      <c r="F351" s="31" t="s">
        <v>73</v>
      </c>
      <c r="G351" s="50">
        <v>2</v>
      </c>
      <c r="H351" s="31"/>
      <c r="I351" s="101"/>
      <c r="J351" s="104"/>
      <c r="K351" s="97"/>
      <c r="L351" s="105"/>
      <c r="M351" s="11">
        <f t="shared" si="5"/>
        <v>0</v>
      </c>
      <c r="N351" s="101"/>
    </row>
    <row r="352" spans="1:14">
      <c r="A352" s="47">
        <v>350</v>
      </c>
      <c r="B352" s="13" t="s">
        <v>990</v>
      </c>
      <c r="C352" s="13"/>
      <c r="D352" s="13"/>
      <c r="E352" s="142" t="s">
        <v>991</v>
      </c>
      <c r="F352" s="31" t="s">
        <v>73</v>
      </c>
      <c r="G352" s="50"/>
      <c r="H352" s="31"/>
      <c r="I352" s="101"/>
      <c r="J352" s="104"/>
      <c r="K352" s="97"/>
      <c r="L352" s="105"/>
      <c r="M352" s="11">
        <f t="shared" si="5"/>
        <v>0</v>
      </c>
      <c r="N352" s="101"/>
    </row>
    <row r="353" spans="1:14">
      <c r="A353" s="47">
        <v>351</v>
      </c>
      <c r="B353" s="13" t="s">
        <v>251</v>
      </c>
      <c r="C353" s="13"/>
      <c r="D353" s="13"/>
      <c r="E353" s="30" t="s">
        <v>276</v>
      </c>
      <c r="F353" s="31" t="s">
        <v>72</v>
      </c>
      <c r="G353" s="50">
        <v>5</v>
      </c>
      <c r="H353" s="31"/>
      <c r="I353" s="101"/>
      <c r="J353" s="104"/>
      <c r="K353" s="97"/>
      <c r="L353" s="105"/>
      <c r="M353" s="11">
        <f t="shared" si="5"/>
        <v>0</v>
      </c>
      <c r="N353" s="101"/>
    </row>
    <row r="354" spans="1:14">
      <c r="A354" s="47">
        <v>352</v>
      </c>
      <c r="B354" s="13" t="s">
        <v>257</v>
      </c>
      <c r="C354" s="13"/>
      <c r="D354" s="13"/>
      <c r="E354" s="30" t="s">
        <v>243</v>
      </c>
      <c r="F354" s="31" t="s">
        <v>72</v>
      </c>
      <c r="G354" s="50">
        <v>4</v>
      </c>
      <c r="H354" s="31"/>
      <c r="I354" s="101"/>
      <c r="J354" s="104"/>
      <c r="K354" s="97"/>
      <c r="L354" s="105"/>
      <c r="M354" s="11">
        <f t="shared" si="5"/>
        <v>0</v>
      </c>
      <c r="N354" s="101"/>
    </row>
    <row r="355" spans="1:14">
      <c r="A355" s="47">
        <v>353</v>
      </c>
      <c r="B355" s="13" t="s">
        <v>257</v>
      </c>
      <c r="C355" s="13"/>
      <c r="D355" s="13"/>
      <c r="E355" s="30" t="s">
        <v>1179</v>
      </c>
      <c r="F355" s="141" t="s">
        <v>72</v>
      </c>
      <c r="G355" s="50">
        <v>4</v>
      </c>
      <c r="H355" s="31"/>
      <c r="I355" s="101"/>
      <c r="J355" s="104"/>
      <c r="K355" s="97"/>
      <c r="L355" s="105"/>
      <c r="M355" s="11">
        <f t="shared" si="5"/>
        <v>0</v>
      </c>
      <c r="N355" s="101"/>
    </row>
    <row r="356" spans="1:14">
      <c r="A356" s="47">
        <v>354</v>
      </c>
      <c r="B356" s="13" t="s">
        <v>14</v>
      </c>
      <c r="C356" s="13"/>
      <c r="D356" s="13"/>
      <c r="E356" s="30" t="s">
        <v>276</v>
      </c>
      <c r="F356" s="31" t="s">
        <v>72</v>
      </c>
      <c r="G356" s="50"/>
      <c r="H356" s="31"/>
      <c r="I356" s="101"/>
      <c r="J356" s="104"/>
      <c r="K356" s="97"/>
      <c r="L356" s="105"/>
      <c r="M356" s="11">
        <f t="shared" si="5"/>
        <v>0</v>
      </c>
      <c r="N356" s="101"/>
    </row>
    <row r="357" spans="1:14">
      <c r="A357" s="47">
        <v>355</v>
      </c>
      <c r="B357" s="13" t="s">
        <v>14</v>
      </c>
      <c r="C357" s="13"/>
      <c r="D357" s="13"/>
      <c r="E357" s="30" t="s">
        <v>299</v>
      </c>
      <c r="F357" s="31" t="s">
        <v>72</v>
      </c>
      <c r="G357" s="50">
        <v>1</v>
      </c>
      <c r="H357" s="31"/>
      <c r="I357" s="101"/>
      <c r="J357" s="104"/>
      <c r="K357" s="97"/>
      <c r="L357" s="105"/>
      <c r="M357" s="11">
        <f t="shared" si="5"/>
        <v>0</v>
      </c>
      <c r="N357" s="101"/>
    </row>
    <row r="358" spans="1:14">
      <c r="A358" s="47">
        <v>356</v>
      </c>
      <c r="B358" s="13" t="s">
        <v>15</v>
      </c>
      <c r="C358" s="13"/>
      <c r="D358" s="13"/>
      <c r="E358" s="30" t="s">
        <v>276</v>
      </c>
      <c r="F358" s="31" t="s">
        <v>72</v>
      </c>
      <c r="G358" s="50">
        <v>1</v>
      </c>
      <c r="H358" s="31"/>
      <c r="I358" s="101"/>
      <c r="J358" s="104"/>
      <c r="K358" s="97"/>
      <c r="L358" s="105"/>
      <c r="M358" s="11">
        <f t="shared" si="5"/>
        <v>0</v>
      </c>
      <c r="N358" s="101"/>
    </row>
    <row r="359" spans="1:14">
      <c r="A359" s="47">
        <v>357</v>
      </c>
      <c r="B359" s="13" t="s">
        <v>15</v>
      </c>
      <c r="C359" s="13"/>
      <c r="D359" s="13"/>
      <c r="E359" s="142" t="s">
        <v>399</v>
      </c>
      <c r="F359" s="31" t="s">
        <v>73</v>
      </c>
      <c r="G359" s="50">
        <v>5</v>
      </c>
      <c r="H359" s="31"/>
      <c r="I359" s="101"/>
      <c r="J359" s="104"/>
      <c r="K359" s="97"/>
      <c r="L359" s="105"/>
      <c r="M359" s="11">
        <f t="shared" si="5"/>
        <v>0</v>
      </c>
      <c r="N359" s="101"/>
    </row>
    <row r="360" spans="1:14">
      <c r="A360" s="47">
        <v>358</v>
      </c>
      <c r="B360" s="13" t="s">
        <v>15</v>
      </c>
      <c r="C360" s="13"/>
      <c r="D360" s="13"/>
      <c r="E360" s="30" t="s">
        <v>299</v>
      </c>
      <c r="F360" s="31" t="s">
        <v>72</v>
      </c>
      <c r="G360" s="50"/>
      <c r="H360" s="31"/>
      <c r="I360" s="101"/>
      <c r="J360" s="104"/>
      <c r="K360" s="97"/>
      <c r="L360" s="105"/>
      <c r="M360" s="11">
        <f t="shared" si="5"/>
        <v>0</v>
      </c>
      <c r="N360" s="101"/>
    </row>
    <row r="361" spans="1:14">
      <c r="A361" s="47">
        <v>359</v>
      </c>
      <c r="B361" s="13" t="s">
        <v>372</v>
      </c>
      <c r="C361" s="13" t="s">
        <v>1389</v>
      </c>
      <c r="D361" s="13"/>
      <c r="E361" s="30" t="s">
        <v>276</v>
      </c>
      <c r="F361" s="31" t="s">
        <v>72</v>
      </c>
      <c r="G361" s="50">
        <v>17</v>
      </c>
      <c r="H361" s="31"/>
      <c r="I361" s="101"/>
      <c r="J361" s="104"/>
      <c r="K361" s="97"/>
      <c r="L361" s="105"/>
      <c r="M361" s="11">
        <f t="shared" si="5"/>
        <v>0</v>
      </c>
      <c r="N361" s="101"/>
    </row>
    <row r="362" spans="1:14">
      <c r="A362" s="47">
        <v>360</v>
      </c>
      <c r="B362" s="13" t="s">
        <v>373</v>
      </c>
      <c r="C362" s="13" t="s">
        <v>1389</v>
      </c>
      <c r="D362" s="13"/>
      <c r="E362" s="30" t="s">
        <v>276</v>
      </c>
      <c r="F362" s="31" t="s">
        <v>72</v>
      </c>
      <c r="G362" s="50">
        <v>7</v>
      </c>
      <c r="H362" s="31"/>
      <c r="I362" s="101"/>
      <c r="J362" s="104"/>
      <c r="K362" s="97"/>
      <c r="L362" s="105"/>
      <c r="M362" s="11">
        <f t="shared" si="5"/>
        <v>0</v>
      </c>
      <c r="N362" s="101"/>
    </row>
    <row r="363" spans="1:14">
      <c r="A363" s="47">
        <v>361</v>
      </c>
      <c r="B363" s="13" t="s">
        <v>374</v>
      </c>
      <c r="C363" s="13" t="s">
        <v>1389</v>
      </c>
      <c r="D363" s="13"/>
      <c r="E363" s="30" t="s">
        <v>276</v>
      </c>
      <c r="F363" s="31" t="s">
        <v>72</v>
      </c>
      <c r="G363" s="50">
        <v>20</v>
      </c>
      <c r="H363" s="31"/>
      <c r="I363" s="101"/>
      <c r="J363" s="104"/>
      <c r="K363" s="97"/>
      <c r="L363" s="105"/>
      <c r="M363" s="11">
        <f t="shared" si="5"/>
        <v>0</v>
      </c>
      <c r="N363" s="101"/>
    </row>
    <row r="364" spans="1:14">
      <c r="A364" s="47">
        <v>362</v>
      </c>
      <c r="B364" s="13" t="s">
        <v>1143</v>
      </c>
      <c r="C364" s="13"/>
      <c r="D364" s="13"/>
      <c r="E364" s="30" t="s">
        <v>276</v>
      </c>
      <c r="F364" s="31" t="s">
        <v>72</v>
      </c>
      <c r="G364" s="50"/>
      <c r="H364" s="31"/>
      <c r="I364" s="101"/>
      <c r="J364" s="104"/>
      <c r="K364" s="97"/>
      <c r="L364" s="105"/>
      <c r="M364" s="11">
        <f t="shared" si="5"/>
        <v>0</v>
      </c>
      <c r="N364" s="101"/>
    </row>
    <row r="365" spans="1:14">
      <c r="A365" s="47">
        <v>363</v>
      </c>
      <c r="B365" s="13" t="s">
        <v>834</v>
      </c>
      <c r="C365" s="13"/>
      <c r="D365" s="13"/>
      <c r="E365" s="142" t="s">
        <v>1622</v>
      </c>
      <c r="F365" s="31" t="s">
        <v>73</v>
      </c>
      <c r="G365" s="50">
        <v>5</v>
      </c>
      <c r="H365" s="31"/>
      <c r="I365" s="101"/>
      <c r="J365" s="104"/>
      <c r="K365" s="97"/>
      <c r="L365" s="105"/>
      <c r="M365" s="11">
        <f t="shared" si="5"/>
        <v>0</v>
      </c>
      <c r="N365" s="101"/>
    </row>
    <row r="366" spans="1:14">
      <c r="A366" s="47">
        <v>364</v>
      </c>
      <c r="B366" s="13" t="s">
        <v>1000</v>
      </c>
      <c r="C366" s="13"/>
      <c r="D366" s="13"/>
      <c r="E366" s="30" t="s">
        <v>276</v>
      </c>
      <c r="F366" s="31" t="s">
        <v>72</v>
      </c>
      <c r="G366" s="50">
        <v>2</v>
      </c>
      <c r="H366" s="31"/>
      <c r="I366" s="101"/>
      <c r="J366" s="104"/>
      <c r="K366" s="97"/>
      <c r="L366" s="105"/>
      <c r="M366" s="11">
        <f t="shared" si="5"/>
        <v>0</v>
      </c>
      <c r="N366" s="101"/>
    </row>
    <row r="367" spans="1:14">
      <c r="A367" s="47">
        <v>365</v>
      </c>
      <c r="B367" s="13" t="s">
        <v>1057</v>
      </c>
      <c r="C367" s="13"/>
      <c r="D367" s="13"/>
      <c r="E367" s="30" t="s">
        <v>276</v>
      </c>
      <c r="F367" s="31" t="s">
        <v>72</v>
      </c>
      <c r="G367" s="50">
        <v>2</v>
      </c>
      <c r="H367" s="31"/>
      <c r="I367" s="101"/>
      <c r="J367" s="104"/>
      <c r="K367" s="97"/>
      <c r="L367" s="105"/>
      <c r="M367" s="11">
        <f t="shared" si="5"/>
        <v>0</v>
      </c>
      <c r="N367" s="101"/>
    </row>
    <row r="368" spans="1:14">
      <c r="A368" s="47">
        <v>366</v>
      </c>
      <c r="B368" s="13" t="s">
        <v>994</v>
      </c>
      <c r="C368" s="13"/>
      <c r="D368" s="13"/>
      <c r="E368" s="30" t="s">
        <v>276</v>
      </c>
      <c r="F368" s="31" t="s">
        <v>72</v>
      </c>
      <c r="G368" s="50">
        <v>5</v>
      </c>
      <c r="H368" s="31"/>
      <c r="I368" s="101"/>
      <c r="J368" s="104"/>
      <c r="K368" s="97"/>
      <c r="L368" s="105"/>
      <c r="M368" s="11">
        <f t="shared" si="5"/>
        <v>0</v>
      </c>
      <c r="N368" s="101"/>
    </row>
    <row r="369" spans="1:14">
      <c r="A369" s="47">
        <v>367</v>
      </c>
      <c r="B369" s="13" t="s">
        <v>713</v>
      </c>
      <c r="C369" s="13"/>
      <c r="D369" s="13"/>
      <c r="E369" s="142" t="s">
        <v>1621</v>
      </c>
      <c r="F369" s="31" t="s">
        <v>73</v>
      </c>
      <c r="G369" s="50"/>
      <c r="H369" s="31"/>
      <c r="I369" s="101"/>
      <c r="J369" s="104"/>
      <c r="K369" s="97"/>
      <c r="L369" s="105"/>
      <c r="M369" s="11">
        <f t="shared" si="5"/>
        <v>0</v>
      </c>
      <c r="N369" s="101"/>
    </row>
    <row r="370" spans="1:14">
      <c r="A370" s="47">
        <v>368</v>
      </c>
      <c r="B370" s="13" t="s">
        <v>711</v>
      </c>
      <c r="C370" s="13"/>
      <c r="D370" s="13"/>
      <c r="E370" s="30" t="s">
        <v>712</v>
      </c>
      <c r="F370" s="31" t="s">
        <v>72</v>
      </c>
      <c r="G370" s="50">
        <v>20</v>
      </c>
      <c r="H370" s="31"/>
      <c r="I370" s="101"/>
      <c r="J370" s="104"/>
      <c r="K370" s="97"/>
      <c r="L370" s="105"/>
      <c r="M370" s="11">
        <f t="shared" si="5"/>
        <v>0</v>
      </c>
      <c r="N370" s="101"/>
    </row>
    <row r="371" spans="1:14">
      <c r="A371" s="47">
        <v>369</v>
      </c>
      <c r="B371" s="13" t="s">
        <v>404</v>
      </c>
      <c r="C371" s="13" t="s">
        <v>1524</v>
      </c>
      <c r="D371" s="13"/>
      <c r="E371" s="30" t="s">
        <v>400</v>
      </c>
      <c r="F371" s="31" t="s">
        <v>72</v>
      </c>
      <c r="G371" s="50">
        <v>160</v>
      </c>
      <c r="H371" s="31"/>
      <c r="I371" s="101"/>
      <c r="J371" s="104"/>
      <c r="K371" s="97"/>
      <c r="L371" s="105"/>
      <c r="M371" s="11">
        <f t="shared" si="5"/>
        <v>0</v>
      </c>
      <c r="N371" s="101"/>
    </row>
    <row r="372" spans="1:14">
      <c r="A372" s="47">
        <v>370</v>
      </c>
      <c r="B372" s="13" t="s">
        <v>404</v>
      </c>
      <c r="C372" s="13"/>
      <c r="D372" s="13"/>
      <c r="E372" s="142" t="s">
        <v>1621</v>
      </c>
      <c r="F372" s="31" t="s">
        <v>73</v>
      </c>
      <c r="G372" s="50"/>
      <c r="H372" s="31"/>
      <c r="I372" s="101"/>
      <c r="J372" s="104"/>
      <c r="K372" s="97"/>
      <c r="L372" s="105"/>
      <c r="M372" s="11">
        <f t="shared" si="5"/>
        <v>0</v>
      </c>
      <c r="N372" s="101"/>
    </row>
    <row r="373" spans="1:14">
      <c r="A373" s="47">
        <v>371</v>
      </c>
      <c r="B373" s="13" t="s">
        <v>997</v>
      </c>
      <c r="C373" s="13"/>
      <c r="D373" s="13"/>
      <c r="E373" s="30" t="s">
        <v>243</v>
      </c>
      <c r="F373" s="31" t="s">
        <v>72</v>
      </c>
      <c r="G373" s="50"/>
      <c r="H373" s="31"/>
      <c r="I373" s="101"/>
      <c r="J373" s="104"/>
      <c r="K373" s="97"/>
      <c r="L373" s="105"/>
      <c r="M373" s="11">
        <f t="shared" si="5"/>
        <v>0</v>
      </c>
      <c r="N373" s="101"/>
    </row>
    <row r="374" spans="1:14">
      <c r="A374" s="47">
        <v>372</v>
      </c>
      <c r="B374" s="13" t="s">
        <v>1051</v>
      </c>
      <c r="C374" s="13"/>
      <c r="D374" s="13"/>
      <c r="E374" s="30" t="s">
        <v>276</v>
      </c>
      <c r="F374" s="31" t="s">
        <v>72</v>
      </c>
      <c r="G374" s="50">
        <v>15</v>
      </c>
      <c r="H374" s="31"/>
      <c r="I374" s="101"/>
      <c r="J374" s="104"/>
      <c r="K374" s="97"/>
      <c r="L374" s="105"/>
      <c r="M374" s="11">
        <f t="shared" si="5"/>
        <v>0</v>
      </c>
      <c r="N374" s="101"/>
    </row>
    <row r="375" spans="1:14">
      <c r="A375" s="47">
        <v>373</v>
      </c>
      <c r="B375" s="13" t="s">
        <v>419</v>
      </c>
      <c r="C375" s="13"/>
      <c r="D375" s="13"/>
      <c r="E375" s="30" t="s">
        <v>276</v>
      </c>
      <c r="F375" s="31" t="s">
        <v>72</v>
      </c>
      <c r="G375" s="50"/>
      <c r="H375" s="31"/>
      <c r="I375" s="101"/>
      <c r="J375" s="104"/>
      <c r="K375" s="97"/>
      <c r="L375" s="105"/>
      <c r="M375" s="11">
        <f t="shared" si="5"/>
        <v>0</v>
      </c>
      <c r="N375" s="101"/>
    </row>
    <row r="376" spans="1:14">
      <c r="A376" s="47">
        <v>374</v>
      </c>
      <c r="B376" s="13" t="s">
        <v>419</v>
      </c>
      <c r="C376" s="13" t="s">
        <v>1050</v>
      </c>
      <c r="D376" s="13"/>
      <c r="E376" s="30" t="s">
        <v>1179</v>
      </c>
      <c r="F376" s="31" t="s">
        <v>72</v>
      </c>
      <c r="G376" s="50">
        <v>20</v>
      </c>
      <c r="H376" s="31"/>
      <c r="I376" s="101"/>
      <c r="J376" s="104"/>
      <c r="K376" s="97"/>
      <c r="L376" s="105"/>
      <c r="M376" s="11">
        <f t="shared" si="5"/>
        <v>0</v>
      </c>
      <c r="N376" s="101"/>
    </row>
    <row r="377" spans="1:14">
      <c r="A377" s="47">
        <v>375</v>
      </c>
      <c r="B377" s="13" t="s">
        <v>420</v>
      </c>
      <c r="C377" s="13" t="s">
        <v>1050</v>
      </c>
      <c r="D377" s="13"/>
      <c r="E377" s="30" t="s">
        <v>276</v>
      </c>
      <c r="F377" s="31" t="s">
        <v>72</v>
      </c>
      <c r="G377" s="50">
        <v>200</v>
      </c>
      <c r="H377" s="31"/>
      <c r="I377" s="101"/>
      <c r="J377" s="104"/>
      <c r="K377" s="97"/>
      <c r="L377" s="105"/>
      <c r="M377" s="11">
        <f t="shared" si="5"/>
        <v>0</v>
      </c>
      <c r="N377" s="101"/>
    </row>
    <row r="378" spans="1:14">
      <c r="A378" s="47">
        <v>376</v>
      </c>
      <c r="B378" s="13" t="s">
        <v>420</v>
      </c>
      <c r="C378" s="13"/>
      <c r="D378" s="13"/>
      <c r="E378" s="30" t="s">
        <v>715</v>
      </c>
      <c r="F378" s="31" t="s">
        <v>72</v>
      </c>
      <c r="G378" s="50"/>
      <c r="H378" s="31"/>
      <c r="I378" s="101"/>
      <c r="J378" s="104"/>
      <c r="K378" s="97"/>
      <c r="L378" s="105"/>
      <c r="M378" s="11">
        <f t="shared" si="5"/>
        <v>0</v>
      </c>
      <c r="N378" s="101"/>
    </row>
    <row r="379" spans="1:14">
      <c r="A379" s="47">
        <v>377</v>
      </c>
      <c r="B379" s="13" t="s">
        <v>420</v>
      </c>
      <c r="C379" s="13"/>
      <c r="D379" s="13"/>
      <c r="E379" s="30" t="s">
        <v>1179</v>
      </c>
      <c r="F379" s="31" t="s">
        <v>72</v>
      </c>
      <c r="G379" s="50">
        <v>200</v>
      </c>
      <c r="H379" s="31"/>
      <c r="I379" s="101"/>
      <c r="J379" s="104"/>
      <c r="K379" s="97"/>
      <c r="L379" s="105"/>
      <c r="M379" s="11">
        <f t="shared" si="5"/>
        <v>0</v>
      </c>
      <c r="N379" s="101"/>
    </row>
    <row r="380" spans="1:14">
      <c r="A380" s="47">
        <v>378</v>
      </c>
      <c r="B380" s="13" t="s">
        <v>1204</v>
      </c>
      <c r="C380" s="13"/>
      <c r="D380" s="13"/>
      <c r="E380" s="30" t="s">
        <v>276</v>
      </c>
      <c r="F380" s="31" t="s">
        <v>72</v>
      </c>
      <c r="G380" s="50">
        <v>15</v>
      </c>
      <c r="H380" s="31"/>
      <c r="I380" s="101"/>
      <c r="J380" s="104"/>
      <c r="K380" s="97"/>
      <c r="L380" s="105"/>
      <c r="M380" s="11">
        <f t="shared" si="5"/>
        <v>0</v>
      </c>
      <c r="N380" s="101"/>
    </row>
    <row r="381" spans="1:14">
      <c r="A381" s="47">
        <v>379</v>
      </c>
      <c r="B381" s="13" t="s">
        <v>1208</v>
      </c>
      <c r="C381" s="13"/>
      <c r="D381" s="13"/>
      <c r="E381" s="142" t="s">
        <v>399</v>
      </c>
      <c r="F381" s="31" t="s">
        <v>73</v>
      </c>
      <c r="G381" s="50"/>
      <c r="H381" s="31"/>
      <c r="I381" s="101"/>
      <c r="J381" s="104"/>
      <c r="K381" s="97"/>
      <c r="L381" s="105"/>
      <c r="M381" s="11">
        <f t="shared" si="5"/>
        <v>0</v>
      </c>
      <c r="N381" s="101"/>
    </row>
    <row r="382" spans="1:14">
      <c r="A382" s="47">
        <v>380</v>
      </c>
      <c r="B382" s="13" t="s">
        <v>568</v>
      </c>
      <c r="C382" s="13"/>
      <c r="D382" s="13"/>
      <c r="E382" s="30" t="s">
        <v>1144</v>
      </c>
      <c r="F382" s="31" t="s">
        <v>73</v>
      </c>
      <c r="G382" s="50">
        <v>30</v>
      </c>
      <c r="H382" s="31"/>
      <c r="I382" s="101"/>
      <c r="J382" s="104"/>
      <c r="K382" s="97"/>
      <c r="L382" s="105"/>
      <c r="M382" s="11">
        <f t="shared" si="5"/>
        <v>0</v>
      </c>
      <c r="N382" s="101"/>
    </row>
    <row r="383" spans="1:14">
      <c r="A383" s="47">
        <v>381</v>
      </c>
      <c r="B383" s="13" t="s">
        <v>568</v>
      </c>
      <c r="C383" s="13"/>
      <c r="D383" s="13"/>
      <c r="E383" s="30" t="s">
        <v>1544</v>
      </c>
      <c r="F383" s="31" t="s">
        <v>177</v>
      </c>
      <c r="G383" s="50"/>
      <c r="H383" s="31"/>
      <c r="I383" s="101"/>
      <c r="J383" s="104"/>
      <c r="K383" s="97"/>
      <c r="L383" s="105"/>
      <c r="M383" s="11">
        <f t="shared" si="5"/>
        <v>0</v>
      </c>
      <c r="N383" s="101"/>
    </row>
    <row r="384" spans="1:14">
      <c r="A384" s="47">
        <v>382</v>
      </c>
      <c r="B384" s="13" t="s">
        <v>426</v>
      </c>
      <c r="C384" s="13"/>
      <c r="D384" s="13"/>
      <c r="E384" s="142" t="s">
        <v>368</v>
      </c>
      <c r="F384" s="31" t="s">
        <v>73</v>
      </c>
      <c r="G384" s="50"/>
      <c r="H384" s="31"/>
      <c r="I384" s="101"/>
      <c r="J384" s="104"/>
      <c r="K384" s="97"/>
      <c r="L384" s="105"/>
      <c r="M384" s="11">
        <f t="shared" si="5"/>
        <v>0</v>
      </c>
      <c r="N384" s="101"/>
    </row>
    <row r="385" spans="1:14">
      <c r="A385" s="47">
        <v>383</v>
      </c>
      <c r="B385" s="13" t="s">
        <v>421</v>
      </c>
      <c r="C385" s="13"/>
      <c r="D385" s="13"/>
      <c r="E385" s="30" t="s">
        <v>339</v>
      </c>
      <c r="F385" s="31" t="s">
        <v>72</v>
      </c>
      <c r="G385" s="50"/>
      <c r="H385" s="31"/>
      <c r="I385" s="101"/>
      <c r="J385" s="104"/>
      <c r="K385" s="97"/>
      <c r="L385" s="105"/>
      <c r="M385" s="11">
        <f t="shared" si="5"/>
        <v>0</v>
      </c>
      <c r="N385" s="101"/>
    </row>
    <row r="386" spans="1:14">
      <c r="A386" s="47">
        <v>384</v>
      </c>
      <c r="B386" s="13" t="s">
        <v>730</v>
      </c>
      <c r="C386" s="13"/>
      <c r="D386" s="13"/>
      <c r="E386" s="30" t="s">
        <v>1539</v>
      </c>
      <c r="F386" s="31" t="s">
        <v>72</v>
      </c>
      <c r="G386" s="50"/>
      <c r="H386" s="31"/>
      <c r="I386" s="101"/>
      <c r="J386" s="104"/>
      <c r="K386" s="97"/>
      <c r="L386" s="105"/>
      <c r="M386" s="11">
        <f t="shared" si="5"/>
        <v>0</v>
      </c>
      <c r="N386" s="101"/>
    </row>
    <row r="387" spans="1:14">
      <c r="A387" s="47">
        <v>385</v>
      </c>
      <c r="B387" s="13" t="s">
        <v>730</v>
      </c>
      <c r="C387" s="13"/>
      <c r="D387" s="13"/>
      <c r="E387" s="142" t="s">
        <v>1623</v>
      </c>
      <c r="F387" s="31" t="s">
        <v>73</v>
      </c>
      <c r="G387" s="50">
        <v>3</v>
      </c>
      <c r="H387" s="31"/>
      <c r="I387" s="101"/>
      <c r="J387" s="104"/>
      <c r="K387" s="97"/>
      <c r="L387" s="105"/>
      <c r="M387" s="11">
        <f t="shared" si="5"/>
        <v>0</v>
      </c>
      <c r="N387" s="101"/>
    </row>
    <row r="388" spans="1:14">
      <c r="A388" s="47">
        <v>386</v>
      </c>
      <c r="B388" s="13" t="s">
        <v>730</v>
      </c>
      <c r="C388" s="13"/>
      <c r="D388" s="13"/>
      <c r="E388" s="142" t="s">
        <v>1624</v>
      </c>
      <c r="F388" s="31" t="s">
        <v>73</v>
      </c>
      <c r="G388" s="50"/>
      <c r="H388" s="31"/>
      <c r="I388" s="101"/>
      <c r="J388" s="104"/>
      <c r="K388" s="97"/>
      <c r="L388" s="105"/>
      <c r="M388" s="11">
        <f t="shared" ref="M388:M435" si="6">G388*L388</f>
        <v>0</v>
      </c>
      <c r="N388" s="101"/>
    </row>
    <row r="389" spans="1:14">
      <c r="A389" s="47">
        <v>387</v>
      </c>
      <c r="B389" s="13" t="s">
        <v>1367</v>
      </c>
      <c r="C389" s="13"/>
      <c r="D389" s="13"/>
      <c r="E389" s="30" t="s">
        <v>281</v>
      </c>
      <c r="F389" s="31" t="s">
        <v>72</v>
      </c>
      <c r="G389" s="50">
        <v>3</v>
      </c>
      <c r="H389" s="31"/>
      <c r="I389" s="101"/>
      <c r="J389" s="104"/>
      <c r="K389" s="97"/>
      <c r="L389" s="105"/>
      <c r="M389" s="11">
        <f t="shared" si="6"/>
        <v>0</v>
      </c>
      <c r="N389" s="101"/>
    </row>
    <row r="390" spans="1:14">
      <c r="A390" s="47">
        <v>388</v>
      </c>
      <c r="B390" s="13" t="s">
        <v>422</v>
      </c>
      <c r="C390" s="13"/>
      <c r="D390" s="13"/>
      <c r="E390" s="30" t="s">
        <v>276</v>
      </c>
      <c r="F390" s="31" t="s">
        <v>72</v>
      </c>
      <c r="G390" s="50">
        <v>420</v>
      </c>
      <c r="H390" s="31"/>
      <c r="I390" s="101"/>
      <c r="J390" s="104"/>
      <c r="K390" s="97"/>
      <c r="L390" s="105"/>
      <c r="M390" s="11">
        <f t="shared" si="6"/>
        <v>0</v>
      </c>
      <c r="N390" s="101"/>
    </row>
    <row r="391" spans="1:14">
      <c r="A391" s="47">
        <v>389</v>
      </c>
      <c r="B391" s="13" t="s">
        <v>423</v>
      </c>
      <c r="C391" s="13"/>
      <c r="D391" s="13"/>
      <c r="E391" s="30" t="s">
        <v>243</v>
      </c>
      <c r="F391" s="31" t="s">
        <v>72</v>
      </c>
      <c r="G391" s="50">
        <v>12</v>
      </c>
      <c r="H391" s="31"/>
      <c r="I391" s="101"/>
      <c r="J391" s="104"/>
      <c r="K391" s="97"/>
      <c r="L391" s="105"/>
      <c r="M391" s="11">
        <f t="shared" si="6"/>
        <v>0</v>
      </c>
      <c r="N391" s="101"/>
    </row>
    <row r="392" spans="1:14">
      <c r="A392" s="47">
        <v>390</v>
      </c>
      <c r="B392" s="13" t="s">
        <v>1263</v>
      </c>
      <c r="C392" s="13"/>
      <c r="D392" s="13"/>
      <c r="E392" s="30" t="s">
        <v>243</v>
      </c>
      <c r="F392" s="31" t="s">
        <v>72</v>
      </c>
      <c r="G392" s="50">
        <v>10</v>
      </c>
      <c r="H392" s="31"/>
      <c r="I392" s="101"/>
      <c r="J392" s="104"/>
      <c r="K392" s="97"/>
      <c r="L392" s="105"/>
      <c r="M392" s="11">
        <f t="shared" si="6"/>
        <v>0</v>
      </c>
      <c r="N392" s="101"/>
    </row>
    <row r="393" spans="1:14">
      <c r="A393" s="47">
        <v>391</v>
      </c>
      <c r="B393" s="15" t="s">
        <v>1531</v>
      </c>
      <c r="C393" s="15"/>
      <c r="D393" s="15"/>
      <c r="E393" s="34" t="s">
        <v>1532</v>
      </c>
      <c r="F393" s="52" t="s">
        <v>73</v>
      </c>
      <c r="G393" s="86"/>
      <c r="H393" s="52"/>
      <c r="I393" s="106"/>
      <c r="J393" s="107"/>
      <c r="K393" s="108"/>
      <c r="L393" s="109"/>
      <c r="M393" s="11">
        <f t="shared" si="6"/>
        <v>0</v>
      </c>
      <c r="N393" s="106"/>
    </row>
    <row r="394" spans="1:14">
      <c r="A394" s="47">
        <v>392</v>
      </c>
      <c r="B394" s="13" t="s">
        <v>476</v>
      </c>
      <c r="C394" s="13"/>
      <c r="D394" s="13"/>
      <c r="E394" s="30" t="s">
        <v>1553</v>
      </c>
      <c r="F394" s="31" t="s">
        <v>72</v>
      </c>
      <c r="G394" s="50">
        <v>5</v>
      </c>
      <c r="H394" s="31"/>
      <c r="I394" s="101"/>
      <c r="J394" s="104"/>
      <c r="K394" s="97"/>
      <c r="L394" s="105"/>
      <c r="M394" s="11">
        <f t="shared" si="6"/>
        <v>0</v>
      </c>
      <c r="N394" s="101"/>
    </row>
    <row r="395" spans="1:14">
      <c r="A395" s="47">
        <v>393</v>
      </c>
      <c r="B395" s="13" t="s">
        <v>476</v>
      </c>
      <c r="C395" s="13"/>
      <c r="D395" s="13"/>
      <c r="E395" s="30" t="s">
        <v>281</v>
      </c>
      <c r="F395" s="31" t="s">
        <v>72</v>
      </c>
      <c r="G395" s="50"/>
      <c r="H395" s="31"/>
      <c r="I395" s="101"/>
      <c r="J395" s="104"/>
      <c r="K395" s="97"/>
      <c r="L395" s="105"/>
      <c r="M395" s="11">
        <f t="shared" si="6"/>
        <v>0</v>
      </c>
      <c r="N395" s="101"/>
    </row>
    <row r="396" spans="1:14">
      <c r="A396" s="47">
        <v>394</v>
      </c>
      <c r="B396" s="13" t="s">
        <v>17</v>
      </c>
      <c r="C396" s="13"/>
      <c r="D396" s="13"/>
      <c r="E396" s="142" t="s">
        <v>428</v>
      </c>
      <c r="F396" s="31" t="s">
        <v>73</v>
      </c>
      <c r="G396" s="50">
        <v>10</v>
      </c>
      <c r="H396" s="31"/>
      <c r="I396" s="101"/>
      <c r="J396" s="104"/>
      <c r="K396" s="97"/>
      <c r="L396" s="105"/>
      <c r="M396" s="11">
        <f t="shared" si="6"/>
        <v>0</v>
      </c>
      <c r="N396" s="101"/>
    </row>
    <row r="397" spans="1:14">
      <c r="A397" s="47">
        <v>395</v>
      </c>
      <c r="B397" s="13" t="s">
        <v>522</v>
      </c>
      <c r="C397" s="13"/>
      <c r="D397" s="13"/>
      <c r="E397" s="142" t="s">
        <v>282</v>
      </c>
      <c r="F397" s="31" t="s">
        <v>73</v>
      </c>
      <c r="G397" s="50"/>
      <c r="H397" s="31"/>
      <c r="I397" s="101"/>
      <c r="J397" s="104"/>
      <c r="K397" s="97"/>
      <c r="L397" s="105"/>
      <c r="M397" s="11">
        <f t="shared" si="6"/>
        <v>0</v>
      </c>
      <c r="N397" s="101"/>
    </row>
    <row r="398" spans="1:14">
      <c r="A398" s="47">
        <v>396</v>
      </c>
      <c r="B398" s="13" t="s">
        <v>521</v>
      </c>
      <c r="C398" s="13"/>
      <c r="D398" s="13"/>
      <c r="E398" s="142" t="s">
        <v>1625</v>
      </c>
      <c r="F398" s="31" t="s">
        <v>73</v>
      </c>
      <c r="G398" s="50">
        <v>20</v>
      </c>
      <c r="H398" s="31"/>
      <c r="I398" s="101"/>
      <c r="J398" s="104"/>
      <c r="K398" s="97"/>
      <c r="L398" s="105"/>
      <c r="M398" s="11">
        <f t="shared" si="6"/>
        <v>0</v>
      </c>
      <c r="N398" s="101"/>
    </row>
    <row r="399" spans="1:14">
      <c r="A399" s="47">
        <v>397</v>
      </c>
      <c r="B399" s="13" t="s">
        <v>523</v>
      </c>
      <c r="C399" s="13"/>
      <c r="D399" s="13"/>
      <c r="E399" s="30" t="s">
        <v>1544</v>
      </c>
      <c r="F399" s="31" t="s">
        <v>177</v>
      </c>
      <c r="G399" s="50">
        <v>20</v>
      </c>
      <c r="H399" s="31"/>
      <c r="I399" s="101"/>
      <c r="J399" s="104"/>
      <c r="K399" s="97"/>
      <c r="L399" s="105"/>
      <c r="M399" s="11">
        <f t="shared" si="6"/>
        <v>0</v>
      </c>
      <c r="N399" s="101"/>
    </row>
    <row r="400" spans="1:14">
      <c r="A400" s="47">
        <v>398</v>
      </c>
      <c r="B400" s="13" t="s">
        <v>1052</v>
      </c>
      <c r="C400" s="13"/>
      <c r="D400" s="13"/>
      <c r="E400" s="30" t="s">
        <v>276</v>
      </c>
      <c r="F400" s="31" t="s">
        <v>72</v>
      </c>
      <c r="G400" s="50">
        <v>100</v>
      </c>
      <c r="H400" s="31"/>
      <c r="I400" s="101"/>
      <c r="J400" s="104"/>
      <c r="K400" s="97"/>
      <c r="L400" s="105"/>
      <c r="M400" s="11">
        <f t="shared" si="6"/>
        <v>0</v>
      </c>
      <c r="N400" s="101"/>
    </row>
    <row r="401" spans="1:14">
      <c r="A401" s="47">
        <v>399</v>
      </c>
      <c r="B401" s="13" t="s">
        <v>424</v>
      </c>
      <c r="C401" s="13"/>
      <c r="D401" s="13"/>
      <c r="E401" s="30" t="s">
        <v>276</v>
      </c>
      <c r="F401" s="31" t="s">
        <v>72</v>
      </c>
      <c r="G401" s="50">
        <v>24</v>
      </c>
      <c r="H401" s="31"/>
      <c r="I401" s="101"/>
      <c r="J401" s="104"/>
      <c r="K401" s="97"/>
      <c r="L401" s="105"/>
      <c r="M401" s="11">
        <f t="shared" si="6"/>
        <v>0</v>
      </c>
      <c r="N401" s="101"/>
    </row>
    <row r="402" spans="1:14">
      <c r="A402" s="47">
        <v>400</v>
      </c>
      <c r="B402" s="13" t="s">
        <v>1141</v>
      </c>
      <c r="C402" s="13"/>
      <c r="D402" s="13"/>
      <c r="E402" s="30" t="s">
        <v>276</v>
      </c>
      <c r="F402" s="31" t="s">
        <v>72</v>
      </c>
      <c r="G402" s="50"/>
      <c r="H402" s="31"/>
      <c r="I402" s="101"/>
      <c r="J402" s="104"/>
      <c r="K402" s="97"/>
      <c r="L402" s="105"/>
      <c r="M402" s="11">
        <f t="shared" si="6"/>
        <v>0</v>
      </c>
      <c r="N402" s="101"/>
    </row>
    <row r="403" spans="1:14">
      <c r="A403" s="47">
        <v>401</v>
      </c>
      <c r="B403" s="13" t="s">
        <v>18</v>
      </c>
      <c r="C403" s="13"/>
      <c r="D403" s="13"/>
      <c r="E403" s="30" t="s">
        <v>276</v>
      </c>
      <c r="F403" s="31" t="s">
        <v>72</v>
      </c>
      <c r="G403" s="50"/>
      <c r="H403" s="31"/>
      <c r="I403" s="101"/>
      <c r="J403" s="104"/>
      <c r="K403" s="97"/>
      <c r="L403" s="105"/>
      <c r="M403" s="11">
        <f t="shared" si="6"/>
        <v>0</v>
      </c>
      <c r="N403" s="101"/>
    </row>
    <row r="404" spans="1:14">
      <c r="A404" s="47">
        <v>402</v>
      </c>
      <c r="B404" s="13" t="s">
        <v>18</v>
      </c>
      <c r="C404" s="13"/>
      <c r="D404" s="13"/>
      <c r="E404" s="30" t="s">
        <v>299</v>
      </c>
      <c r="F404" s="31" t="s">
        <v>72</v>
      </c>
      <c r="G404" s="50"/>
      <c r="H404" s="31"/>
      <c r="I404" s="101"/>
      <c r="J404" s="104"/>
      <c r="K404" s="97"/>
      <c r="L404" s="105"/>
      <c r="M404" s="11">
        <f t="shared" si="6"/>
        <v>0</v>
      </c>
      <c r="N404" s="101"/>
    </row>
    <row r="405" spans="1:14">
      <c r="A405" s="47">
        <v>403</v>
      </c>
      <c r="B405" s="13" t="s">
        <v>1576</v>
      </c>
      <c r="C405" s="13"/>
      <c r="D405" s="13"/>
      <c r="E405" s="30" t="s">
        <v>717</v>
      </c>
      <c r="F405" s="31" t="s">
        <v>72</v>
      </c>
      <c r="G405" s="50"/>
      <c r="H405" s="31"/>
      <c r="I405" s="101"/>
      <c r="J405" s="104"/>
      <c r="K405" s="97"/>
      <c r="L405" s="105"/>
      <c r="M405" s="11">
        <f t="shared" si="6"/>
        <v>0</v>
      </c>
      <c r="N405" s="101"/>
    </row>
    <row r="406" spans="1:14">
      <c r="A406" s="47">
        <v>404</v>
      </c>
      <c r="B406" s="13" t="s">
        <v>1577</v>
      </c>
      <c r="C406" s="13"/>
      <c r="D406" s="13"/>
      <c r="E406" s="30" t="s">
        <v>717</v>
      </c>
      <c r="F406" s="31" t="s">
        <v>72</v>
      </c>
      <c r="G406" s="50"/>
      <c r="H406" s="31"/>
      <c r="I406" s="101"/>
      <c r="J406" s="104"/>
      <c r="K406" s="97"/>
      <c r="L406" s="105"/>
      <c r="M406" s="11">
        <f t="shared" si="6"/>
        <v>0</v>
      </c>
      <c r="N406" s="101"/>
    </row>
    <row r="407" spans="1:14">
      <c r="A407" s="47">
        <v>405</v>
      </c>
      <c r="B407" s="13" t="s">
        <v>1116</v>
      </c>
      <c r="C407" s="13"/>
      <c r="D407" s="13"/>
      <c r="E407" s="30" t="s">
        <v>699</v>
      </c>
      <c r="F407" s="31" t="s">
        <v>72</v>
      </c>
      <c r="G407" s="50">
        <v>3</v>
      </c>
      <c r="H407" s="31"/>
      <c r="I407" s="101"/>
      <c r="J407" s="104"/>
      <c r="K407" s="97"/>
      <c r="L407" s="105"/>
      <c r="M407" s="11">
        <f t="shared" si="6"/>
        <v>0</v>
      </c>
      <c r="N407" s="101"/>
    </row>
    <row r="408" spans="1:14">
      <c r="A408" s="47">
        <v>406</v>
      </c>
      <c r="B408" s="13" t="s">
        <v>1054</v>
      </c>
      <c r="C408" s="13"/>
      <c r="D408" s="13"/>
      <c r="E408" s="30" t="s">
        <v>1564</v>
      </c>
      <c r="F408" s="31" t="s">
        <v>72</v>
      </c>
      <c r="G408" s="50">
        <v>1</v>
      </c>
      <c r="H408" s="31"/>
      <c r="I408" s="101"/>
      <c r="J408" s="104"/>
      <c r="K408" s="97"/>
      <c r="L408" s="105"/>
      <c r="M408" s="11">
        <f t="shared" si="6"/>
        <v>0</v>
      </c>
      <c r="N408" s="101"/>
    </row>
    <row r="409" spans="1:14">
      <c r="A409" s="47">
        <v>407</v>
      </c>
      <c r="B409" s="13" t="s">
        <v>842</v>
      </c>
      <c r="C409" s="13"/>
      <c r="D409" s="13"/>
      <c r="E409" s="30" t="s">
        <v>843</v>
      </c>
      <c r="F409" s="31" t="s">
        <v>72</v>
      </c>
      <c r="G409" s="50"/>
      <c r="H409" s="31"/>
      <c r="I409" s="101"/>
      <c r="J409" s="104"/>
      <c r="K409" s="97"/>
      <c r="L409" s="105"/>
      <c r="M409" s="11">
        <f t="shared" si="6"/>
        <v>0</v>
      </c>
      <c r="N409" s="101"/>
    </row>
    <row r="410" spans="1:14">
      <c r="A410" s="47">
        <v>408</v>
      </c>
      <c r="B410" s="13" t="s">
        <v>704</v>
      </c>
      <c r="C410" s="13" t="s">
        <v>1513</v>
      </c>
      <c r="D410" s="13"/>
      <c r="E410" s="30" t="s">
        <v>717</v>
      </c>
      <c r="F410" s="31" t="s">
        <v>72</v>
      </c>
      <c r="G410" s="50"/>
      <c r="H410" s="31"/>
      <c r="I410" s="101"/>
      <c r="J410" s="104"/>
      <c r="K410" s="97"/>
      <c r="L410" s="105"/>
      <c r="M410" s="11">
        <f t="shared" si="6"/>
        <v>0</v>
      </c>
      <c r="N410" s="101"/>
    </row>
    <row r="411" spans="1:14">
      <c r="A411" s="47">
        <v>409</v>
      </c>
      <c r="B411" s="13" t="s">
        <v>704</v>
      </c>
      <c r="C411" s="13" t="s">
        <v>1513</v>
      </c>
      <c r="D411" s="13"/>
      <c r="E411" s="30" t="s">
        <v>369</v>
      </c>
      <c r="F411" s="31" t="s">
        <v>72</v>
      </c>
      <c r="G411" s="50"/>
      <c r="H411" s="31"/>
      <c r="I411" s="101"/>
      <c r="J411" s="104"/>
      <c r="K411" s="97"/>
      <c r="L411" s="105"/>
      <c r="M411" s="11">
        <f t="shared" si="6"/>
        <v>0</v>
      </c>
      <c r="N411" s="101"/>
    </row>
    <row r="412" spans="1:14" ht="25.5">
      <c r="A412" s="47">
        <v>410</v>
      </c>
      <c r="B412" s="13" t="s">
        <v>825</v>
      </c>
      <c r="C412" s="13"/>
      <c r="D412" s="13"/>
      <c r="E412" s="30" t="s">
        <v>243</v>
      </c>
      <c r="F412" s="31" t="s">
        <v>72</v>
      </c>
      <c r="G412" s="50">
        <v>3</v>
      </c>
      <c r="H412" s="31"/>
      <c r="I412" s="101"/>
      <c r="J412" s="104"/>
      <c r="K412" s="97"/>
      <c r="L412" s="105"/>
      <c r="M412" s="11">
        <f t="shared" si="6"/>
        <v>0</v>
      </c>
      <c r="N412" s="101"/>
    </row>
    <row r="413" spans="1:14">
      <c r="A413" s="47">
        <v>411</v>
      </c>
      <c r="B413" s="13" t="s">
        <v>844</v>
      </c>
      <c r="C413" s="13"/>
      <c r="D413" s="13"/>
      <c r="E413" s="30" t="s">
        <v>339</v>
      </c>
      <c r="F413" s="31" t="s">
        <v>72</v>
      </c>
      <c r="G413" s="50">
        <v>1</v>
      </c>
      <c r="H413" s="31"/>
      <c r="I413" s="101"/>
      <c r="J413" s="104"/>
      <c r="K413" s="97"/>
      <c r="L413" s="105"/>
      <c r="M413" s="11">
        <f t="shared" si="6"/>
        <v>0</v>
      </c>
      <c r="N413" s="101"/>
    </row>
    <row r="414" spans="1:14">
      <c r="A414" s="47">
        <v>412</v>
      </c>
      <c r="B414" s="13" t="s">
        <v>844</v>
      </c>
      <c r="C414" s="13"/>
      <c r="D414" s="13"/>
      <c r="E414" s="30" t="s">
        <v>572</v>
      </c>
      <c r="F414" s="31" t="s">
        <v>72</v>
      </c>
      <c r="G414" s="50"/>
      <c r="H414" s="31"/>
      <c r="I414" s="101"/>
      <c r="J414" s="104"/>
      <c r="K414" s="97"/>
      <c r="L414" s="105"/>
      <c r="M414" s="11">
        <f t="shared" si="6"/>
        <v>0</v>
      </c>
      <c r="N414" s="101"/>
    </row>
    <row r="415" spans="1:14">
      <c r="A415" s="47">
        <v>413</v>
      </c>
      <c r="B415" s="13" t="s">
        <v>1377</v>
      </c>
      <c r="C415" s="13" t="s">
        <v>1525</v>
      </c>
      <c r="D415" s="13"/>
      <c r="E415" s="30" t="s">
        <v>286</v>
      </c>
      <c r="F415" s="31" t="s">
        <v>72</v>
      </c>
      <c r="G415" s="50">
        <v>1</v>
      </c>
      <c r="H415" s="31"/>
      <c r="I415" s="101"/>
      <c r="J415" s="104"/>
      <c r="K415" s="97"/>
      <c r="L415" s="105"/>
      <c r="M415" s="11">
        <f t="shared" si="6"/>
        <v>0</v>
      </c>
      <c r="N415" s="101"/>
    </row>
    <row r="416" spans="1:14">
      <c r="A416" s="47">
        <v>414</v>
      </c>
      <c r="B416" s="13" t="s">
        <v>376</v>
      </c>
      <c r="C416" s="13"/>
      <c r="D416" s="13"/>
      <c r="E416" s="30" t="s">
        <v>428</v>
      </c>
      <c r="F416" s="31" t="s">
        <v>72</v>
      </c>
      <c r="G416" s="50">
        <v>2</v>
      </c>
      <c r="H416" s="31"/>
      <c r="I416" s="101"/>
      <c r="J416" s="104"/>
      <c r="K416" s="97"/>
      <c r="L416" s="105"/>
      <c r="M416" s="11">
        <f t="shared" si="6"/>
        <v>0</v>
      </c>
      <c r="N416" s="101"/>
    </row>
    <row r="417" spans="1:14">
      <c r="A417" s="47">
        <v>415</v>
      </c>
      <c r="B417" s="13" t="s">
        <v>1219</v>
      </c>
      <c r="C417" s="13"/>
      <c r="D417" s="13"/>
      <c r="E417" s="30"/>
      <c r="F417" s="31" t="s">
        <v>72</v>
      </c>
      <c r="G417" s="50"/>
      <c r="H417" s="31"/>
      <c r="I417" s="101"/>
      <c r="J417" s="104"/>
      <c r="K417" s="97"/>
      <c r="L417" s="105"/>
      <c r="M417" s="11">
        <f t="shared" si="6"/>
        <v>0</v>
      </c>
      <c r="N417" s="101"/>
    </row>
    <row r="418" spans="1:14">
      <c r="A418" s="47">
        <v>416</v>
      </c>
      <c r="B418" s="13" t="s">
        <v>1220</v>
      </c>
      <c r="C418" s="13"/>
      <c r="D418" s="13"/>
      <c r="E418" s="30"/>
      <c r="F418" s="31" t="s">
        <v>72</v>
      </c>
      <c r="G418" s="50"/>
      <c r="H418" s="31"/>
      <c r="I418" s="101"/>
      <c r="J418" s="104"/>
      <c r="K418" s="97"/>
      <c r="L418" s="105"/>
      <c r="M418" s="11">
        <f t="shared" si="6"/>
        <v>0</v>
      </c>
      <c r="N418" s="101"/>
    </row>
    <row r="419" spans="1:14">
      <c r="A419" s="47">
        <v>417</v>
      </c>
      <c r="B419" s="13" t="s">
        <v>377</v>
      </c>
      <c r="C419" s="13"/>
      <c r="D419" s="13"/>
      <c r="E419" s="142" t="s">
        <v>1622</v>
      </c>
      <c r="F419" s="31" t="s">
        <v>72</v>
      </c>
      <c r="G419" s="50"/>
      <c r="H419" s="31"/>
      <c r="I419" s="101"/>
      <c r="J419" s="104"/>
      <c r="K419" s="97"/>
      <c r="L419" s="105"/>
      <c r="M419" s="11">
        <f t="shared" si="6"/>
        <v>0</v>
      </c>
      <c r="N419" s="101"/>
    </row>
    <row r="420" spans="1:14">
      <c r="A420" s="47">
        <v>418</v>
      </c>
      <c r="B420" s="13" t="s">
        <v>377</v>
      </c>
      <c r="C420" s="13"/>
      <c r="D420" s="13"/>
      <c r="E420" s="30" t="s">
        <v>276</v>
      </c>
      <c r="F420" s="31" t="s">
        <v>72</v>
      </c>
      <c r="G420" s="50">
        <v>6</v>
      </c>
      <c r="H420" s="31"/>
      <c r="I420" s="101"/>
      <c r="J420" s="104"/>
      <c r="K420" s="97"/>
      <c r="L420" s="105"/>
      <c r="M420" s="11">
        <f t="shared" si="6"/>
        <v>0</v>
      </c>
      <c r="N420" s="101"/>
    </row>
    <row r="421" spans="1:14">
      <c r="A421" s="47">
        <v>419</v>
      </c>
      <c r="B421" s="13" t="s">
        <v>425</v>
      </c>
      <c r="C421" s="13"/>
      <c r="D421" s="13"/>
      <c r="E421" s="30" t="s">
        <v>276</v>
      </c>
      <c r="F421" s="31" t="s">
        <v>72</v>
      </c>
      <c r="G421" s="50"/>
      <c r="H421" s="31"/>
      <c r="I421" s="101"/>
      <c r="J421" s="104"/>
      <c r="K421" s="97"/>
      <c r="L421" s="105"/>
      <c r="M421" s="11">
        <f t="shared" si="6"/>
        <v>0</v>
      </c>
      <c r="N421" s="101"/>
    </row>
    <row r="422" spans="1:14">
      <c r="A422" s="47">
        <v>420</v>
      </c>
      <c r="B422" s="13" t="s">
        <v>425</v>
      </c>
      <c r="C422" s="13" t="s">
        <v>1526</v>
      </c>
      <c r="D422" s="13"/>
      <c r="E422" s="30" t="s">
        <v>276</v>
      </c>
      <c r="F422" s="31" t="s">
        <v>72</v>
      </c>
      <c r="G422" s="50">
        <v>5</v>
      </c>
      <c r="H422" s="31"/>
      <c r="I422" s="101"/>
      <c r="J422" s="104"/>
      <c r="K422" s="97"/>
      <c r="L422" s="105"/>
      <c r="M422" s="11">
        <f t="shared" si="6"/>
        <v>0</v>
      </c>
      <c r="N422" s="101"/>
    </row>
    <row r="423" spans="1:14">
      <c r="A423" s="47">
        <v>421</v>
      </c>
      <c r="B423" s="13" t="s">
        <v>27</v>
      </c>
      <c r="C423" s="13"/>
      <c r="D423" s="13"/>
      <c r="E423" s="30" t="s">
        <v>984</v>
      </c>
      <c r="F423" s="31" t="s">
        <v>177</v>
      </c>
      <c r="G423" s="50">
        <v>400</v>
      </c>
      <c r="H423" s="31"/>
      <c r="I423" s="101"/>
      <c r="J423" s="104"/>
      <c r="K423" s="97"/>
      <c r="L423" s="105"/>
      <c r="M423" s="11">
        <f t="shared" si="6"/>
        <v>0</v>
      </c>
      <c r="N423" s="101"/>
    </row>
    <row r="424" spans="1:14">
      <c r="A424" s="47">
        <v>422</v>
      </c>
      <c r="B424" s="13" t="s">
        <v>27</v>
      </c>
      <c r="C424" s="13"/>
      <c r="D424" s="13"/>
      <c r="E424" s="30" t="s">
        <v>1565</v>
      </c>
      <c r="F424" s="31" t="s">
        <v>177</v>
      </c>
      <c r="G424" s="50">
        <v>50</v>
      </c>
      <c r="H424" s="31"/>
      <c r="I424" s="101"/>
      <c r="J424" s="104"/>
      <c r="K424" s="97"/>
      <c r="L424" s="105"/>
      <c r="M424" s="11">
        <f t="shared" si="6"/>
        <v>0</v>
      </c>
      <c r="N424" s="101"/>
    </row>
    <row r="425" spans="1:14">
      <c r="A425" s="47">
        <v>423</v>
      </c>
      <c r="B425" s="13" t="s">
        <v>28</v>
      </c>
      <c r="C425" s="13"/>
      <c r="D425" s="13"/>
      <c r="E425" s="30" t="s">
        <v>984</v>
      </c>
      <c r="F425" s="31" t="s">
        <v>177</v>
      </c>
      <c r="G425" s="50"/>
      <c r="H425" s="31"/>
      <c r="I425" s="101"/>
      <c r="J425" s="104"/>
      <c r="K425" s="97"/>
      <c r="L425" s="105"/>
      <c r="M425" s="11">
        <f t="shared" si="6"/>
        <v>0</v>
      </c>
      <c r="N425" s="101"/>
    </row>
    <row r="426" spans="1:14">
      <c r="A426" s="47">
        <v>424</v>
      </c>
      <c r="B426" s="13" t="s">
        <v>1118</v>
      </c>
      <c r="C426" s="13"/>
      <c r="D426" s="13"/>
      <c r="E426" s="30" t="s">
        <v>984</v>
      </c>
      <c r="F426" s="31" t="s">
        <v>177</v>
      </c>
      <c r="G426" s="50">
        <v>50</v>
      </c>
      <c r="H426" s="31"/>
      <c r="I426" s="101"/>
      <c r="J426" s="104"/>
      <c r="K426" s="97"/>
      <c r="L426" s="105"/>
      <c r="M426" s="11">
        <f t="shared" si="6"/>
        <v>0</v>
      </c>
      <c r="N426" s="101"/>
    </row>
    <row r="427" spans="1:14">
      <c r="A427" s="47">
        <v>425</v>
      </c>
      <c r="B427" s="13" t="s">
        <v>1378</v>
      </c>
      <c r="C427" s="13" t="s">
        <v>1527</v>
      </c>
      <c r="D427" s="13"/>
      <c r="E427" s="30" t="s">
        <v>984</v>
      </c>
      <c r="F427" s="31" t="s">
        <v>177</v>
      </c>
      <c r="G427" s="50"/>
      <c r="H427" s="31"/>
      <c r="I427" s="101"/>
      <c r="J427" s="104"/>
      <c r="K427" s="97"/>
      <c r="L427" s="105"/>
      <c r="M427" s="11">
        <f t="shared" si="6"/>
        <v>0</v>
      </c>
      <c r="N427" s="101"/>
    </row>
    <row r="428" spans="1:14">
      <c r="A428" s="47">
        <v>426</v>
      </c>
      <c r="B428" s="13" t="s">
        <v>1378</v>
      </c>
      <c r="C428" s="13" t="s">
        <v>1527</v>
      </c>
      <c r="D428" s="13" t="s">
        <v>1390</v>
      </c>
      <c r="E428" s="30" t="s">
        <v>1551</v>
      </c>
      <c r="F428" s="31" t="s">
        <v>177</v>
      </c>
      <c r="G428" s="50">
        <v>20</v>
      </c>
      <c r="H428" s="31"/>
      <c r="I428" s="101"/>
      <c r="J428" s="104"/>
      <c r="K428" s="97"/>
      <c r="L428" s="105"/>
      <c r="M428" s="11">
        <f t="shared" si="6"/>
        <v>0</v>
      </c>
      <c r="N428" s="101"/>
    </row>
    <row r="429" spans="1:14">
      <c r="A429" s="47">
        <v>427</v>
      </c>
      <c r="B429" s="13" t="s">
        <v>273</v>
      </c>
      <c r="C429" s="13"/>
      <c r="D429" s="13"/>
      <c r="E429" s="30" t="s">
        <v>276</v>
      </c>
      <c r="F429" s="31" t="s">
        <v>72</v>
      </c>
      <c r="G429" s="50">
        <v>30</v>
      </c>
      <c r="H429" s="31"/>
      <c r="I429" s="101"/>
      <c r="J429" s="104"/>
      <c r="K429" s="97"/>
      <c r="L429" s="105"/>
      <c r="M429" s="11">
        <f t="shared" si="6"/>
        <v>0</v>
      </c>
      <c r="N429" s="101"/>
    </row>
    <row r="430" spans="1:14">
      <c r="A430" s="47">
        <v>428</v>
      </c>
      <c r="B430" s="13" t="s">
        <v>1264</v>
      </c>
      <c r="C430" s="13"/>
      <c r="D430" s="13"/>
      <c r="E430" s="142" t="s">
        <v>283</v>
      </c>
      <c r="F430" s="31" t="s">
        <v>73</v>
      </c>
      <c r="G430" s="50"/>
      <c r="H430" s="31"/>
      <c r="I430" s="101"/>
      <c r="J430" s="104"/>
      <c r="K430" s="97"/>
      <c r="L430" s="105"/>
      <c r="M430" s="11">
        <f t="shared" si="6"/>
        <v>0</v>
      </c>
      <c r="N430" s="101"/>
    </row>
    <row r="431" spans="1:14">
      <c r="A431" s="47">
        <v>429</v>
      </c>
      <c r="B431" s="13" t="s">
        <v>716</v>
      </c>
      <c r="C431" s="13"/>
      <c r="D431" s="13"/>
      <c r="E431" s="30" t="s">
        <v>243</v>
      </c>
      <c r="F431" s="31" t="s">
        <v>72</v>
      </c>
      <c r="G431" s="50">
        <v>70</v>
      </c>
      <c r="H431" s="31"/>
      <c r="I431" s="101"/>
      <c r="J431" s="104"/>
      <c r="K431" s="97"/>
      <c r="L431" s="105"/>
      <c r="M431" s="11">
        <f t="shared" si="6"/>
        <v>0</v>
      </c>
      <c r="N431" s="101"/>
    </row>
    <row r="432" spans="1:14">
      <c r="A432" s="47">
        <v>430</v>
      </c>
      <c r="B432" s="13" t="s">
        <v>987</v>
      </c>
      <c r="C432" s="13"/>
      <c r="D432" s="13"/>
      <c r="E432" s="142" t="s">
        <v>1609</v>
      </c>
      <c r="F432" s="31" t="s">
        <v>73</v>
      </c>
      <c r="G432" s="50"/>
      <c r="H432" s="31"/>
      <c r="I432" s="101"/>
      <c r="J432" s="104"/>
      <c r="K432" s="97"/>
      <c r="L432" s="105"/>
      <c r="M432" s="11">
        <f t="shared" si="6"/>
        <v>0</v>
      </c>
      <c r="N432" s="101"/>
    </row>
    <row r="433" spans="1:14">
      <c r="A433" s="47">
        <v>431</v>
      </c>
      <c r="B433" s="13" t="s">
        <v>978</v>
      </c>
      <c r="C433" s="13" t="s">
        <v>1494</v>
      </c>
      <c r="D433" s="13"/>
      <c r="E433" s="142" t="s">
        <v>1607</v>
      </c>
      <c r="F433" s="31" t="s">
        <v>73</v>
      </c>
      <c r="G433" s="50">
        <v>20</v>
      </c>
      <c r="H433" s="31"/>
      <c r="I433" s="101"/>
      <c r="J433" s="104"/>
      <c r="K433" s="97"/>
      <c r="L433" s="105"/>
      <c r="M433" s="11">
        <f t="shared" si="6"/>
        <v>0</v>
      </c>
      <c r="N433" s="101"/>
    </row>
    <row r="434" spans="1:14" ht="25.5">
      <c r="A434" s="47">
        <v>432</v>
      </c>
      <c r="B434" s="13" t="s">
        <v>1140</v>
      </c>
      <c r="C434" s="13"/>
      <c r="D434" s="13"/>
      <c r="E434" s="142" t="s">
        <v>1619</v>
      </c>
      <c r="F434" s="31" t="s">
        <v>73</v>
      </c>
      <c r="G434" s="50"/>
      <c r="H434" s="31"/>
      <c r="I434" s="101"/>
      <c r="J434" s="104"/>
      <c r="K434" s="97"/>
      <c r="L434" s="105"/>
      <c r="M434" s="11">
        <f t="shared" si="6"/>
        <v>0</v>
      </c>
      <c r="N434" s="101"/>
    </row>
    <row r="435" spans="1:14" ht="13.5" thickBot="1">
      <c r="A435" s="47">
        <v>433</v>
      </c>
      <c r="B435" s="13" t="s">
        <v>1594</v>
      </c>
      <c r="C435" s="13" t="s">
        <v>1595</v>
      </c>
      <c r="D435" s="13"/>
      <c r="E435" s="30"/>
      <c r="F435" s="31" t="s">
        <v>72</v>
      </c>
      <c r="G435" s="50"/>
      <c r="H435" s="31"/>
      <c r="I435" s="101"/>
      <c r="J435" s="104"/>
      <c r="K435" s="97"/>
      <c r="L435" s="105"/>
      <c r="M435" s="11">
        <f t="shared" si="6"/>
        <v>0</v>
      </c>
      <c r="N435" s="101"/>
    </row>
    <row r="436" spans="1:14" ht="25.5" customHeight="1" thickBot="1">
      <c r="H436" s="28"/>
      <c r="I436" s="154" t="s">
        <v>1408</v>
      </c>
      <c r="J436" s="155"/>
      <c r="K436" s="155"/>
      <c r="L436" s="155"/>
      <c r="M436" s="156">
        <f>SUM(M3:M435)</f>
        <v>0</v>
      </c>
      <c r="N436" s="157"/>
    </row>
  </sheetData>
  <sheetProtection password="C935" sheet="1" objects="1" scenarios="1" formatCells="0" formatColumns="0" formatRows="0" insertColumns="0" insertRows="0" insertHyperlinks="0"/>
  <mergeCells count="3">
    <mergeCell ref="I436:L436"/>
    <mergeCell ref="M436:N436"/>
    <mergeCell ref="I1:N1"/>
  </mergeCells>
  <printOptions horizontalCentered="1"/>
  <pageMargins left="0.15748031496062992" right="0.15748031496062992" top="0.78740157480314965" bottom="0.59055118110236227" header="0" footer="0"/>
  <pageSetup paperSize="9" scale="67" orientation="landscape" r:id="rId1"/>
  <headerFooter alignWithMargins="0">
    <oddHeader>&amp;L&amp;"Arial,Krepko"&amp;F&amp;C&amp;8DOBAVA ŽIVIL ZA POTREBE VRTCA IN OSNOVNIH ŠOL OBČINE BREŽICE ZA LETO 2017</oddHeader>
    <oddFooter>&amp;C&amp;A&amp;R&amp;P od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19"/>
  <dimension ref="A1:N78"/>
  <sheetViews>
    <sheetView workbookViewId="0">
      <pane xSplit="7" ySplit="2" topLeftCell="H51" activePane="bottomRight" state="frozen"/>
      <selection activeCell="L124" sqref="L124"/>
      <selection pane="topRight" activeCell="L124" sqref="L124"/>
      <selection pane="bottomLeft" activeCell="L124" sqref="L124"/>
      <selection pane="bottomRight" activeCell="E76" sqref="E76"/>
    </sheetView>
  </sheetViews>
  <sheetFormatPr defaultRowHeight="12.75"/>
  <cols>
    <col min="1" max="1" width="5.7109375" style="36" customWidth="1"/>
    <col min="2" max="2" width="37.5703125" style="14" customWidth="1"/>
    <col min="3" max="3" width="21" style="14" customWidth="1"/>
    <col min="4" max="4" width="26.5703125" style="14" customWidth="1"/>
    <col min="5" max="5" width="14.140625" style="37" customWidth="1"/>
    <col min="6" max="6" width="6.28515625" style="1" customWidth="1"/>
    <col min="7" max="7" width="8.28515625" style="46" customWidth="1"/>
    <col min="8" max="8" width="5.5703125" style="28" customWidth="1"/>
    <col min="9" max="9" width="24.7109375" style="98" customWidth="1"/>
    <col min="10" max="10" width="12.28515625" style="98" customWidth="1"/>
    <col min="11" max="11" width="5.7109375" style="38" customWidth="1"/>
    <col min="12" max="12" width="10.5703125" style="99" customWidth="1"/>
    <col min="13" max="13" width="13.42578125" style="100" customWidth="1"/>
    <col min="14" max="14" width="10.85546875" style="98" customWidth="1"/>
    <col min="15" max="16384" width="9.140625" style="14"/>
  </cols>
  <sheetData>
    <row r="1" spans="1:14" ht="21" customHeight="1">
      <c r="A1" s="2" t="s">
        <v>1591</v>
      </c>
      <c r="B1" s="12"/>
      <c r="C1" s="12"/>
      <c r="D1" s="12"/>
      <c r="E1" s="12"/>
      <c r="G1" s="83"/>
      <c r="I1" s="153" t="s">
        <v>1273</v>
      </c>
      <c r="J1" s="153"/>
      <c r="K1" s="153"/>
      <c r="L1" s="153"/>
      <c r="M1" s="153"/>
      <c r="N1" s="153"/>
    </row>
    <row r="2" spans="1:14" s="1" customFormat="1" ht="63.75">
      <c r="A2" s="5" t="s">
        <v>474</v>
      </c>
      <c r="B2" s="4" t="s">
        <v>71</v>
      </c>
      <c r="C2" s="4" t="s">
        <v>502</v>
      </c>
      <c r="D2" s="4" t="s">
        <v>1270</v>
      </c>
      <c r="E2" s="5" t="s">
        <v>1271</v>
      </c>
      <c r="F2" s="4" t="s">
        <v>1274</v>
      </c>
      <c r="G2" s="84" t="s">
        <v>1272</v>
      </c>
      <c r="H2" s="3" t="s">
        <v>1578</v>
      </c>
      <c r="I2" s="17" t="s">
        <v>456</v>
      </c>
      <c r="J2" s="17" t="s">
        <v>1583</v>
      </c>
      <c r="K2" s="18" t="s">
        <v>503</v>
      </c>
      <c r="L2" s="10" t="s">
        <v>1400</v>
      </c>
      <c r="M2" s="10" t="s">
        <v>494</v>
      </c>
      <c r="N2" s="17" t="s">
        <v>576</v>
      </c>
    </row>
    <row r="3" spans="1:14" ht="25.5">
      <c r="A3" s="47">
        <v>1</v>
      </c>
      <c r="B3" s="13" t="s">
        <v>540</v>
      </c>
      <c r="C3" s="13"/>
      <c r="D3" s="13"/>
      <c r="E3" s="30" t="s">
        <v>498</v>
      </c>
      <c r="F3" s="31" t="s">
        <v>177</v>
      </c>
      <c r="G3" s="85"/>
      <c r="H3" s="32"/>
      <c r="I3" s="101"/>
      <c r="J3" s="101"/>
      <c r="K3" s="102"/>
      <c r="L3" s="103"/>
      <c r="M3" s="33">
        <f>G3*L3</f>
        <v>0</v>
      </c>
      <c r="N3" s="101"/>
    </row>
    <row r="4" spans="1:14" ht="25.5">
      <c r="A4" s="47">
        <v>2</v>
      </c>
      <c r="B4" s="13" t="s">
        <v>541</v>
      </c>
      <c r="C4" s="13"/>
      <c r="D4" s="13"/>
      <c r="E4" s="30" t="s">
        <v>498</v>
      </c>
      <c r="F4" s="31" t="s">
        <v>177</v>
      </c>
      <c r="G4" s="85">
        <v>20</v>
      </c>
      <c r="H4" s="32"/>
      <c r="I4" s="101"/>
      <c r="J4" s="101"/>
      <c r="K4" s="102"/>
      <c r="L4" s="103"/>
      <c r="M4" s="33">
        <f t="shared" ref="M4:M67" si="0">G4*L4</f>
        <v>0</v>
      </c>
      <c r="N4" s="101"/>
    </row>
    <row r="5" spans="1:14" ht="25.5">
      <c r="A5" s="47">
        <v>3</v>
      </c>
      <c r="B5" s="13" t="s">
        <v>539</v>
      </c>
      <c r="C5" s="13"/>
      <c r="D5" s="13"/>
      <c r="E5" s="30" t="s">
        <v>498</v>
      </c>
      <c r="F5" s="31" t="s">
        <v>177</v>
      </c>
      <c r="G5" s="85">
        <v>20</v>
      </c>
      <c r="H5" s="32"/>
      <c r="I5" s="101"/>
      <c r="J5" s="101"/>
      <c r="K5" s="102"/>
      <c r="L5" s="103"/>
      <c r="M5" s="33">
        <f t="shared" si="0"/>
        <v>0</v>
      </c>
      <c r="N5" s="101"/>
    </row>
    <row r="6" spans="1:14" ht="25.5">
      <c r="A6" s="47">
        <v>4</v>
      </c>
      <c r="B6" s="13" t="s">
        <v>543</v>
      </c>
      <c r="C6" s="13"/>
      <c r="D6" s="13"/>
      <c r="E6" s="30" t="s">
        <v>498</v>
      </c>
      <c r="F6" s="31" t="s">
        <v>177</v>
      </c>
      <c r="G6" s="85"/>
      <c r="H6" s="32"/>
      <c r="I6" s="101"/>
      <c r="J6" s="101"/>
      <c r="K6" s="102"/>
      <c r="L6" s="103"/>
      <c r="M6" s="33">
        <f t="shared" si="0"/>
        <v>0</v>
      </c>
      <c r="N6" s="101"/>
    </row>
    <row r="7" spans="1:14" ht="25.5">
      <c r="A7" s="47">
        <v>5</v>
      </c>
      <c r="B7" s="13" t="s">
        <v>542</v>
      </c>
      <c r="C7" s="13"/>
      <c r="D7" s="13"/>
      <c r="E7" s="30" t="s">
        <v>498</v>
      </c>
      <c r="F7" s="31" t="s">
        <v>177</v>
      </c>
      <c r="G7" s="85"/>
      <c r="H7" s="32"/>
      <c r="I7" s="101"/>
      <c r="J7" s="101"/>
      <c r="K7" s="102"/>
      <c r="L7" s="103"/>
      <c r="M7" s="33">
        <f t="shared" si="0"/>
        <v>0</v>
      </c>
      <c r="N7" s="101"/>
    </row>
    <row r="8" spans="1:14">
      <c r="A8" s="47">
        <v>6</v>
      </c>
      <c r="B8" s="48" t="s">
        <v>1266</v>
      </c>
      <c r="C8" s="48"/>
      <c r="D8" s="48"/>
      <c r="E8" s="49" t="s">
        <v>246</v>
      </c>
      <c r="F8" s="31" t="s">
        <v>177</v>
      </c>
      <c r="G8" s="85">
        <v>20</v>
      </c>
      <c r="H8" s="32"/>
      <c r="I8" s="101"/>
      <c r="J8" s="101"/>
      <c r="K8" s="102"/>
      <c r="L8" s="103"/>
      <c r="M8" s="33">
        <f t="shared" si="0"/>
        <v>0</v>
      </c>
      <c r="N8" s="101"/>
    </row>
    <row r="9" spans="1:14">
      <c r="A9" s="47">
        <v>7</v>
      </c>
      <c r="B9" s="13" t="s">
        <v>535</v>
      </c>
      <c r="C9" s="13"/>
      <c r="D9" s="13"/>
      <c r="E9" s="30" t="s">
        <v>246</v>
      </c>
      <c r="F9" s="31" t="s">
        <v>177</v>
      </c>
      <c r="G9" s="85"/>
      <c r="H9" s="32"/>
      <c r="I9" s="101"/>
      <c r="J9" s="101"/>
      <c r="K9" s="102"/>
      <c r="L9" s="103"/>
      <c r="M9" s="33">
        <f t="shared" si="0"/>
        <v>0</v>
      </c>
      <c r="N9" s="101"/>
    </row>
    <row r="10" spans="1:14">
      <c r="A10" s="47">
        <v>8</v>
      </c>
      <c r="B10" s="48" t="s">
        <v>1265</v>
      </c>
      <c r="C10" s="48"/>
      <c r="D10" s="48"/>
      <c r="E10" s="49" t="s">
        <v>246</v>
      </c>
      <c r="F10" s="31" t="s">
        <v>177</v>
      </c>
      <c r="G10" s="85">
        <v>20</v>
      </c>
      <c r="H10" s="32"/>
      <c r="I10" s="101"/>
      <c r="J10" s="101"/>
      <c r="K10" s="102"/>
      <c r="L10" s="103"/>
      <c r="M10" s="33">
        <f t="shared" si="0"/>
        <v>0</v>
      </c>
      <c r="N10" s="101"/>
    </row>
    <row r="11" spans="1:14">
      <c r="A11" s="47">
        <v>9</v>
      </c>
      <c r="B11" s="13" t="s">
        <v>537</v>
      </c>
      <c r="C11" s="13"/>
      <c r="D11" s="13"/>
      <c r="E11" s="30" t="s">
        <v>246</v>
      </c>
      <c r="F11" s="31" t="s">
        <v>177</v>
      </c>
      <c r="G11" s="85">
        <v>20</v>
      </c>
      <c r="H11" s="32"/>
      <c r="I11" s="101"/>
      <c r="J11" s="101"/>
      <c r="K11" s="104"/>
      <c r="L11" s="103"/>
      <c r="M11" s="33">
        <f t="shared" si="0"/>
        <v>0</v>
      </c>
      <c r="N11" s="101"/>
    </row>
    <row r="12" spans="1:14">
      <c r="A12" s="47">
        <v>10</v>
      </c>
      <c r="B12" s="13" t="s">
        <v>533</v>
      </c>
      <c r="C12" s="13"/>
      <c r="D12" s="13"/>
      <c r="E12" s="30" t="s">
        <v>246</v>
      </c>
      <c r="F12" s="31" t="s">
        <v>177</v>
      </c>
      <c r="G12" s="50"/>
      <c r="H12" s="32"/>
      <c r="I12" s="101"/>
      <c r="J12" s="101"/>
      <c r="K12" s="104"/>
      <c r="L12" s="103"/>
      <c r="M12" s="33">
        <f t="shared" si="0"/>
        <v>0</v>
      </c>
      <c r="N12" s="101"/>
    </row>
    <row r="13" spans="1:14">
      <c r="A13" s="136"/>
      <c r="B13" s="137" t="s">
        <v>497</v>
      </c>
      <c r="C13" s="137"/>
      <c r="D13" s="137"/>
      <c r="E13" s="138" t="s">
        <v>246</v>
      </c>
      <c r="F13" s="139" t="s">
        <v>177</v>
      </c>
      <c r="G13" s="50"/>
      <c r="H13" s="32"/>
      <c r="I13" s="101"/>
      <c r="J13" s="101"/>
      <c r="K13" s="104"/>
      <c r="L13" s="103"/>
      <c r="M13" s="33">
        <f t="shared" si="0"/>
        <v>0</v>
      </c>
      <c r="N13" s="101"/>
    </row>
    <row r="14" spans="1:14">
      <c r="A14" s="136"/>
      <c r="B14" s="137" t="s">
        <v>499</v>
      </c>
      <c r="C14" s="137"/>
      <c r="D14" s="137"/>
      <c r="E14" s="138" t="s">
        <v>498</v>
      </c>
      <c r="F14" s="139" t="s">
        <v>177</v>
      </c>
      <c r="G14" s="50"/>
      <c r="H14" s="32"/>
      <c r="I14" s="101"/>
      <c r="J14" s="101"/>
      <c r="K14" s="104"/>
      <c r="L14" s="103"/>
      <c r="M14" s="33">
        <f t="shared" si="0"/>
        <v>0</v>
      </c>
      <c r="N14" s="101"/>
    </row>
    <row r="15" spans="1:14">
      <c r="A15" s="47">
        <v>11</v>
      </c>
      <c r="B15" s="13" t="s">
        <v>534</v>
      </c>
      <c r="C15" s="13"/>
      <c r="D15" s="13"/>
      <c r="E15" s="30" t="s">
        <v>246</v>
      </c>
      <c r="F15" s="31" t="s">
        <v>177</v>
      </c>
      <c r="G15" s="50">
        <v>12</v>
      </c>
      <c r="H15" s="32"/>
      <c r="I15" s="101"/>
      <c r="J15" s="101"/>
      <c r="K15" s="104"/>
      <c r="L15" s="103"/>
      <c r="M15" s="33">
        <f t="shared" si="0"/>
        <v>0</v>
      </c>
      <c r="N15" s="101"/>
    </row>
    <row r="16" spans="1:14">
      <c r="A16" s="136"/>
      <c r="B16" s="137" t="s">
        <v>500</v>
      </c>
      <c r="C16" s="137"/>
      <c r="D16" s="137"/>
      <c r="E16" s="138" t="s">
        <v>498</v>
      </c>
      <c r="F16" s="139" t="s">
        <v>177</v>
      </c>
      <c r="G16" s="50"/>
      <c r="H16" s="32"/>
      <c r="I16" s="101"/>
      <c r="J16" s="101"/>
      <c r="K16" s="104"/>
      <c r="L16" s="103"/>
      <c r="M16" s="33">
        <f t="shared" si="0"/>
        <v>0</v>
      </c>
      <c r="N16" s="101"/>
    </row>
    <row r="17" spans="1:14">
      <c r="A17" s="47">
        <v>12</v>
      </c>
      <c r="B17" s="44" t="s">
        <v>735</v>
      </c>
      <c r="C17" s="44"/>
      <c r="D17" s="44"/>
      <c r="E17" s="44" t="s">
        <v>242</v>
      </c>
      <c r="F17" s="31" t="s">
        <v>177</v>
      </c>
      <c r="G17" s="50"/>
      <c r="H17" s="32"/>
      <c r="I17" s="101"/>
      <c r="J17" s="101"/>
      <c r="K17" s="104"/>
      <c r="L17" s="103"/>
      <c r="M17" s="33">
        <f t="shared" si="0"/>
        <v>0</v>
      </c>
      <c r="N17" s="101"/>
    </row>
    <row r="18" spans="1:14">
      <c r="A18" s="136"/>
      <c r="B18" s="137" t="s">
        <v>735</v>
      </c>
      <c r="C18" s="137"/>
      <c r="D18" s="137"/>
      <c r="E18" s="138" t="s">
        <v>246</v>
      </c>
      <c r="F18" s="139" t="s">
        <v>177</v>
      </c>
      <c r="G18" s="50"/>
      <c r="H18" s="32"/>
      <c r="I18" s="101"/>
      <c r="J18" s="101"/>
      <c r="K18" s="104"/>
      <c r="L18" s="103"/>
      <c r="M18" s="33">
        <f t="shared" si="0"/>
        <v>0</v>
      </c>
      <c r="N18" s="101"/>
    </row>
    <row r="19" spans="1:14">
      <c r="A19" s="47">
        <v>13</v>
      </c>
      <c r="B19" s="48" t="s">
        <v>527</v>
      </c>
      <c r="C19" s="48"/>
      <c r="D19" s="48"/>
      <c r="E19" s="49" t="s">
        <v>246</v>
      </c>
      <c r="F19" s="31" t="s">
        <v>177</v>
      </c>
      <c r="G19" s="50">
        <v>20</v>
      </c>
      <c r="H19" s="32"/>
      <c r="I19" s="101"/>
      <c r="J19" s="101"/>
      <c r="K19" s="104"/>
      <c r="L19" s="103"/>
      <c r="M19" s="33">
        <f t="shared" si="0"/>
        <v>0</v>
      </c>
      <c r="N19" s="101"/>
    </row>
    <row r="20" spans="1:14">
      <c r="A20" s="47">
        <v>14</v>
      </c>
      <c r="B20" s="48" t="s">
        <v>527</v>
      </c>
      <c r="C20" s="48"/>
      <c r="D20" s="48"/>
      <c r="E20" s="49" t="s">
        <v>279</v>
      </c>
      <c r="F20" s="31" t="s">
        <v>177</v>
      </c>
      <c r="G20" s="50"/>
      <c r="H20" s="32"/>
      <c r="I20" s="101"/>
      <c r="J20" s="101"/>
      <c r="K20" s="104"/>
      <c r="L20" s="103"/>
      <c r="M20" s="33">
        <f t="shared" si="0"/>
        <v>0</v>
      </c>
      <c r="N20" s="101"/>
    </row>
    <row r="21" spans="1:14">
      <c r="A21" s="47">
        <v>15</v>
      </c>
      <c r="B21" s="48" t="s">
        <v>19</v>
      </c>
      <c r="C21" s="48"/>
      <c r="D21" s="48"/>
      <c r="E21" s="49" t="s">
        <v>246</v>
      </c>
      <c r="F21" s="31" t="s">
        <v>177</v>
      </c>
      <c r="G21" s="50">
        <v>30</v>
      </c>
      <c r="H21" s="32"/>
      <c r="I21" s="101"/>
      <c r="J21" s="101"/>
      <c r="K21" s="104"/>
      <c r="L21" s="103"/>
      <c r="M21" s="33">
        <f t="shared" si="0"/>
        <v>0</v>
      </c>
      <c r="N21" s="101"/>
    </row>
    <row r="22" spans="1:14">
      <c r="A22" s="47">
        <v>16</v>
      </c>
      <c r="B22" s="48" t="s">
        <v>732</v>
      </c>
      <c r="C22" s="48"/>
      <c r="D22" s="48"/>
      <c r="E22" s="49" t="s">
        <v>242</v>
      </c>
      <c r="F22" s="31" t="s">
        <v>177</v>
      </c>
      <c r="G22" s="50"/>
      <c r="H22" s="32"/>
      <c r="I22" s="101"/>
      <c r="J22" s="101"/>
      <c r="K22" s="104"/>
      <c r="L22" s="103"/>
      <c r="M22" s="33">
        <f t="shared" si="0"/>
        <v>0</v>
      </c>
      <c r="N22" s="101"/>
    </row>
    <row r="23" spans="1:14">
      <c r="A23" s="136"/>
      <c r="B23" s="137" t="s">
        <v>732</v>
      </c>
      <c r="C23" s="137"/>
      <c r="D23" s="137"/>
      <c r="E23" s="138" t="s">
        <v>246</v>
      </c>
      <c r="F23" s="139" t="s">
        <v>177</v>
      </c>
      <c r="G23" s="50"/>
      <c r="H23" s="32"/>
      <c r="I23" s="101"/>
      <c r="J23" s="101"/>
      <c r="K23" s="104"/>
      <c r="L23" s="103"/>
      <c r="M23" s="33">
        <f t="shared" si="0"/>
        <v>0</v>
      </c>
      <c r="N23" s="101"/>
    </row>
    <row r="24" spans="1:14">
      <c r="A24" s="47">
        <v>17</v>
      </c>
      <c r="B24" s="48" t="s">
        <v>733</v>
      </c>
      <c r="C24" s="48"/>
      <c r="D24" s="48"/>
      <c r="E24" s="49" t="s">
        <v>242</v>
      </c>
      <c r="F24" s="31" t="s">
        <v>177</v>
      </c>
      <c r="G24" s="50">
        <v>30</v>
      </c>
      <c r="H24" s="32"/>
      <c r="I24" s="101"/>
      <c r="J24" s="101"/>
      <c r="K24" s="104"/>
      <c r="L24" s="103"/>
      <c r="M24" s="33">
        <f t="shared" si="0"/>
        <v>0</v>
      </c>
      <c r="N24" s="101"/>
    </row>
    <row r="25" spans="1:14">
      <c r="A25" s="47">
        <v>18</v>
      </c>
      <c r="B25" s="48" t="s">
        <v>733</v>
      </c>
      <c r="C25" s="48"/>
      <c r="D25" s="48"/>
      <c r="E25" s="49" t="s">
        <v>246</v>
      </c>
      <c r="F25" s="31" t="s">
        <v>177</v>
      </c>
      <c r="G25" s="50">
        <v>6</v>
      </c>
      <c r="H25" s="32"/>
      <c r="I25" s="101"/>
      <c r="J25" s="101"/>
      <c r="K25" s="104"/>
      <c r="L25" s="103"/>
      <c r="M25" s="33">
        <f t="shared" si="0"/>
        <v>0</v>
      </c>
      <c r="N25" s="101"/>
    </row>
    <row r="26" spans="1:14">
      <c r="A26" s="47">
        <v>19</v>
      </c>
      <c r="B26" s="48" t="s">
        <v>526</v>
      </c>
      <c r="C26" s="48"/>
      <c r="D26" s="48"/>
      <c r="E26" s="49" t="s">
        <v>246</v>
      </c>
      <c r="F26" s="31" t="s">
        <v>177</v>
      </c>
      <c r="G26" s="50"/>
      <c r="H26" s="32"/>
      <c r="I26" s="101"/>
      <c r="J26" s="101"/>
      <c r="K26" s="104"/>
      <c r="L26" s="103"/>
      <c r="M26" s="33">
        <f t="shared" si="0"/>
        <v>0</v>
      </c>
      <c r="N26" s="101"/>
    </row>
    <row r="27" spans="1:14">
      <c r="A27" s="136"/>
      <c r="B27" s="137" t="s">
        <v>501</v>
      </c>
      <c r="C27" s="137"/>
      <c r="D27" s="137"/>
      <c r="E27" s="138" t="s">
        <v>242</v>
      </c>
      <c r="F27" s="139" t="s">
        <v>177</v>
      </c>
      <c r="G27" s="50"/>
      <c r="H27" s="32"/>
      <c r="I27" s="101"/>
      <c r="J27" s="101"/>
      <c r="K27" s="104"/>
      <c r="L27" s="103"/>
      <c r="M27" s="33">
        <f t="shared" si="0"/>
        <v>0</v>
      </c>
      <c r="N27" s="101"/>
    </row>
    <row r="28" spans="1:14">
      <c r="A28" s="47">
        <v>20</v>
      </c>
      <c r="B28" s="140" t="s">
        <v>525</v>
      </c>
      <c r="C28" s="48"/>
      <c r="D28" s="48"/>
      <c r="E28" s="49" t="s">
        <v>279</v>
      </c>
      <c r="F28" s="31" t="s">
        <v>177</v>
      </c>
      <c r="G28" s="50"/>
      <c r="H28" s="32"/>
      <c r="I28" s="101"/>
      <c r="J28" s="101"/>
      <c r="K28" s="104"/>
      <c r="L28" s="103"/>
      <c r="M28" s="33">
        <f t="shared" si="0"/>
        <v>0</v>
      </c>
      <c r="N28" s="101"/>
    </row>
    <row r="29" spans="1:14">
      <c r="A29" s="47">
        <v>21</v>
      </c>
      <c r="B29" s="140" t="s">
        <v>525</v>
      </c>
      <c r="C29" s="48"/>
      <c r="D29" s="48"/>
      <c r="E29" s="49" t="s">
        <v>246</v>
      </c>
      <c r="F29" s="31" t="s">
        <v>177</v>
      </c>
      <c r="G29" s="50">
        <v>30</v>
      </c>
      <c r="H29" s="32"/>
      <c r="I29" s="101"/>
      <c r="J29" s="101"/>
      <c r="K29" s="104"/>
      <c r="L29" s="103"/>
      <c r="M29" s="33">
        <f t="shared" si="0"/>
        <v>0</v>
      </c>
      <c r="N29" s="101"/>
    </row>
    <row r="30" spans="1:14">
      <c r="A30" s="47">
        <v>22</v>
      </c>
      <c r="B30" s="48" t="s">
        <v>734</v>
      </c>
      <c r="C30" s="48"/>
      <c r="D30" s="48"/>
      <c r="E30" s="49" t="s">
        <v>242</v>
      </c>
      <c r="F30" s="31" t="s">
        <v>177</v>
      </c>
      <c r="G30" s="50"/>
      <c r="H30" s="32"/>
      <c r="I30" s="101"/>
      <c r="J30" s="101"/>
      <c r="K30" s="104"/>
      <c r="L30" s="103"/>
      <c r="M30" s="33">
        <f t="shared" si="0"/>
        <v>0</v>
      </c>
      <c r="N30" s="101"/>
    </row>
    <row r="31" spans="1:14">
      <c r="A31" s="136"/>
      <c r="B31" s="137" t="s">
        <v>525</v>
      </c>
      <c r="C31" s="137"/>
      <c r="D31" s="137"/>
      <c r="E31" s="138" t="s">
        <v>246</v>
      </c>
      <c r="F31" s="139" t="s">
        <v>177</v>
      </c>
      <c r="G31" s="50"/>
      <c r="H31" s="32"/>
      <c r="I31" s="101"/>
      <c r="J31" s="101"/>
      <c r="K31" s="104"/>
      <c r="L31" s="103"/>
      <c r="M31" s="33">
        <f t="shared" si="0"/>
        <v>0</v>
      </c>
      <c r="N31" s="101"/>
    </row>
    <row r="32" spans="1:14">
      <c r="A32" s="47">
        <v>23</v>
      </c>
      <c r="B32" s="48" t="s">
        <v>538</v>
      </c>
      <c r="C32" s="48"/>
      <c r="D32" s="48"/>
      <c r="E32" s="49" t="s">
        <v>246</v>
      </c>
      <c r="F32" s="31" t="s">
        <v>177</v>
      </c>
      <c r="G32" s="50">
        <v>10</v>
      </c>
      <c r="H32" s="32"/>
      <c r="I32" s="101"/>
      <c r="J32" s="101"/>
      <c r="K32" s="104"/>
      <c r="L32" s="103"/>
      <c r="M32" s="33">
        <f t="shared" si="0"/>
        <v>0</v>
      </c>
      <c r="N32" s="101"/>
    </row>
    <row r="33" spans="1:14">
      <c r="A33" s="47">
        <v>24</v>
      </c>
      <c r="B33" s="48" t="s">
        <v>536</v>
      </c>
      <c r="C33" s="48"/>
      <c r="D33" s="48"/>
      <c r="E33" s="49" t="s">
        <v>246</v>
      </c>
      <c r="F33" s="31" t="s">
        <v>177</v>
      </c>
      <c r="G33" s="50"/>
      <c r="H33" s="32"/>
      <c r="I33" s="101"/>
      <c r="J33" s="101"/>
      <c r="K33" s="104"/>
      <c r="L33" s="103"/>
      <c r="M33" s="33">
        <f t="shared" si="0"/>
        <v>0</v>
      </c>
      <c r="N33" s="101"/>
    </row>
    <row r="34" spans="1:14">
      <c r="A34" s="47">
        <v>25</v>
      </c>
      <c r="B34" s="48" t="s">
        <v>847</v>
      </c>
      <c r="C34" s="48"/>
      <c r="D34" s="48"/>
      <c r="E34" s="49" t="s">
        <v>0</v>
      </c>
      <c r="F34" s="141" t="s">
        <v>177</v>
      </c>
      <c r="G34" s="50">
        <v>500</v>
      </c>
      <c r="H34" s="32"/>
      <c r="I34" s="101"/>
      <c r="J34" s="101"/>
      <c r="K34" s="104"/>
      <c r="L34" s="103"/>
      <c r="M34" s="33">
        <f t="shared" si="0"/>
        <v>0</v>
      </c>
      <c r="N34" s="101"/>
    </row>
    <row r="35" spans="1:14">
      <c r="A35" s="136"/>
      <c r="B35" s="137" t="s">
        <v>748</v>
      </c>
      <c r="C35" s="137"/>
      <c r="D35" s="137"/>
      <c r="E35" s="138" t="s">
        <v>242</v>
      </c>
      <c r="F35" s="139" t="s">
        <v>177</v>
      </c>
      <c r="G35" s="50"/>
      <c r="H35" s="32"/>
      <c r="I35" s="101"/>
      <c r="J35" s="101"/>
      <c r="K35" s="104"/>
      <c r="L35" s="103"/>
      <c r="M35" s="33">
        <f t="shared" si="0"/>
        <v>0</v>
      </c>
      <c r="N35" s="101"/>
    </row>
    <row r="36" spans="1:14">
      <c r="A36" s="136"/>
      <c r="B36" s="137" t="s">
        <v>748</v>
      </c>
      <c r="C36" s="137"/>
      <c r="D36" s="137"/>
      <c r="E36" s="138" t="s">
        <v>0</v>
      </c>
      <c r="F36" s="139" t="s">
        <v>73</v>
      </c>
      <c r="G36" s="50"/>
      <c r="H36" s="32"/>
      <c r="I36" s="101"/>
      <c r="J36" s="101"/>
      <c r="K36" s="104"/>
      <c r="L36" s="103"/>
      <c r="M36" s="33">
        <f t="shared" si="0"/>
        <v>0</v>
      </c>
      <c r="N36" s="101"/>
    </row>
    <row r="37" spans="1:14">
      <c r="A37" s="136"/>
      <c r="B37" s="137" t="s">
        <v>1125</v>
      </c>
      <c r="C37" s="137"/>
      <c r="D37" s="137"/>
      <c r="E37" s="138" t="s">
        <v>0</v>
      </c>
      <c r="F37" s="139" t="s">
        <v>73</v>
      </c>
      <c r="G37" s="50"/>
      <c r="H37" s="32"/>
      <c r="I37" s="101"/>
      <c r="J37" s="101"/>
      <c r="K37" s="104"/>
      <c r="L37" s="103"/>
      <c r="M37" s="33">
        <f t="shared" si="0"/>
        <v>0</v>
      </c>
      <c r="N37" s="101"/>
    </row>
    <row r="38" spans="1:14">
      <c r="A38" s="136"/>
      <c r="B38" s="137" t="s">
        <v>846</v>
      </c>
      <c r="C38" s="137"/>
      <c r="D38" s="137"/>
      <c r="E38" s="138" t="s">
        <v>242</v>
      </c>
      <c r="F38" s="139" t="s">
        <v>177</v>
      </c>
      <c r="G38" s="50"/>
      <c r="H38" s="32"/>
      <c r="I38" s="101"/>
      <c r="J38" s="101"/>
      <c r="K38" s="104"/>
      <c r="L38" s="103"/>
      <c r="M38" s="33">
        <f t="shared" si="0"/>
        <v>0</v>
      </c>
      <c r="N38" s="101"/>
    </row>
    <row r="39" spans="1:14">
      <c r="A39" s="47">
        <v>26</v>
      </c>
      <c r="B39" s="48" t="s">
        <v>737</v>
      </c>
      <c r="C39" s="48"/>
      <c r="D39" s="48"/>
      <c r="E39" s="49" t="s">
        <v>738</v>
      </c>
      <c r="F39" s="31" t="s">
        <v>177</v>
      </c>
      <c r="G39" s="50">
        <v>20</v>
      </c>
      <c r="H39" s="32"/>
      <c r="I39" s="101"/>
      <c r="J39" s="101"/>
      <c r="K39" s="104"/>
      <c r="L39" s="103"/>
      <c r="M39" s="33">
        <f t="shared" si="0"/>
        <v>0</v>
      </c>
      <c r="N39" s="101"/>
    </row>
    <row r="40" spans="1:14">
      <c r="A40" s="47">
        <v>27</v>
      </c>
      <c r="B40" s="48" t="s">
        <v>578</v>
      </c>
      <c r="C40" s="48"/>
      <c r="D40" s="48"/>
      <c r="E40" s="49" t="s">
        <v>242</v>
      </c>
      <c r="F40" s="31" t="s">
        <v>177</v>
      </c>
      <c r="G40" s="50"/>
      <c r="H40" s="32"/>
      <c r="I40" s="101"/>
      <c r="J40" s="101"/>
      <c r="K40" s="104"/>
      <c r="L40" s="103"/>
      <c r="M40" s="33">
        <f t="shared" si="0"/>
        <v>0</v>
      </c>
      <c r="N40" s="101"/>
    </row>
    <row r="41" spans="1:14">
      <c r="A41" s="47">
        <v>28</v>
      </c>
      <c r="B41" s="48" t="s">
        <v>1267</v>
      </c>
      <c r="C41" s="48"/>
      <c r="D41" s="48"/>
      <c r="E41" s="49" t="s">
        <v>738</v>
      </c>
      <c r="F41" s="31" t="s">
        <v>177</v>
      </c>
      <c r="G41" s="50"/>
      <c r="H41" s="32"/>
      <c r="I41" s="101"/>
      <c r="J41" s="101"/>
      <c r="K41" s="104"/>
      <c r="L41" s="103"/>
      <c r="M41" s="33">
        <f t="shared" si="0"/>
        <v>0</v>
      </c>
      <c r="N41" s="101"/>
    </row>
    <row r="42" spans="1:14">
      <c r="A42" s="47">
        <v>29</v>
      </c>
      <c r="B42" s="48" t="s">
        <v>736</v>
      </c>
      <c r="C42" s="48"/>
      <c r="D42" s="48"/>
      <c r="E42" s="49" t="s">
        <v>242</v>
      </c>
      <c r="F42" s="31" t="s">
        <v>177</v>
      </c>
      <c r="G42" s="50">
        <v>20</v>
      </c>
      <c r="H42" s="32"/>
      <c r="I42" s="101"/>
      <c r="J42" s="101"/>
      <c r="K42" s="104"/>
      <c r="L42" s="103"/>
      <c r="M42" s="33">
        <f t="shared" si="0"/>
        <v>0</v>
      </c>
      <c r="N42" s="101"/>
    </row>
    <row r="43" spans="1:14">
      <c r="A43" s="47">
        <v>30</v>
      </c>
      <c r="B43" s="48" t="s">
        <v>736</v>
      </c>
      <c r="C43" s="48"/>
      <c r="D43" s="48"/>
      <c r="E43" s="49" t="s">
        <v>0</v>
      </c>
      <c r="F43" s="141" t="s">
        <v>177</v>
      </c>
      <c r="G43" s="50">
        <v>250</v>
      </c>
      <c r="H43" s="32"/>
      <c r="I43" s="101"/>
      <c r="J43" s="101"/>
      <c r="K43" s="104"/>
      <c r="L43" s="103"/>
      <c r="M43" s="33">
        <f t="shared" si="0"/>
        <v>0</v>
      </c>
      <c r="N43" s="101"/>
    </row>
    <row r="44" spans="1:14">
      <c r="A44" s="47">
        <v>31</v>
      </c>
      <c r="B44" s="48" t="s">
        <v>1365</v>
      </c>
      <c r="C44" s="48" t="s">
        <v>1580</v>
      </c>
      <c r="D44" s="48"/>
      <c r="E44" s="49" t="s">
        <v>282</v>
      </c>
      <c r="F44" s="31" t="s">
        <v>73</v>
      </c>
      <c r="G44" s="50">
        <v>100</v>
      </c>
      <c r="H44" s="32"/>
      <c r="I44" s="101"/>
      <c r="J44" s="101"/>
      <c r="K44" s="104"/>
      <c r="L44" s="103"/>
      <c r="M44" s="33">
        <f t="shared" si="0"/>
        <v>0</v>
      </c>
      <c r="N44" s="101"/>
    </row>
    <row r="45" spans="1:14">
      <c r="A45" s="47">
        <v>32</v>
      </c>
      <c r="B45" s="48" t="s">
        <v>1366</v>
      </c>
      <c r="C45" s="48" t="s">
        <v>1580</v>
      </c>
      <c r="D45" s="48"/>
      <c r="E45" s="49" t="s">
        <v>282</v>
      </c>
      <c r="F45" s="31" t="s">
        <v>73</v>
      </c>
      <c r="G45" s="50"/>
      <c r="H45" s="32"/>
      <c r="I45" s="101"/>
      <c r="J45" s="101"/>
      <c r="K45" s="104"/>
      <c r="L45" s="103"/>
      <c r="M45" s="33">
        <f t="shared" si="0"/>
        <v>0</v>
      </c>
      <c r="N45" s="101"/>
    </row>
    <row r="46" spans="1:14">
      <c r="A46" s="47">
        <v>33</v>
      </c>
      <c r="B46" s="140" t="s">
        <v>1599</v>
      </c>
      <c r="C46" s="48"/>
      <c r="D46" s="48"/>
      <c r="E46" s="49" t="s">
        <v>242</v>
      </c>
      <c r="F46" s="31" t="s">
        <v>177</v>
      </c>
      <c r="G46" s="50">
        <v>10</v>
      </c>
      <c r="H46" s="32"/>
      <c r="I46" s="101"/>
      <c r="J46" s="101"/>
      <c r="K46" s="104"/>
      <c r="L46" s="103"/>
      <c r="M46" s="33">
        <f t="shared" si="0"/>
        <v>0</v>
      </c>
      <c r="N46" s="101"/>
    </row>
    <row r="47" spans="1:14">
      <c r="A47" s="47">
        <v>34</v>
      </c>
      <c r="B47" s="48" t="s">
        <v>24</v>
      </c>
      <c r="C47" s="48"/>
      <c r="D47" s="48"/>
      <c r="E47" s="49" t="s">
        <v>1581</v>
      </c>
      <c r="F47" s="31" t="s">
        <v>177</v>
      </c>
      <c r="G47" s="50">
        <v>20</v>
      </c>
      <c r="H47" s="32"/>
      <c r="I47" s="101"/>
      <c r="J47" s="101"/>
      <c r="K47" s="104"/>
      <c r="L47" s="103"/>
      <c r="M47" s="33">
        <f t="shared" si="0"/>
        <v>0</v>
      </c>
      <c r="N47" s="101"/>
    </row>
    <row r="48" spans="1:14">
      <c r="A48" s="47">
        <v>35</v>
      </c>
      <c r="B48" s="48" t="s">
        <v>23</v>
      </c>
      <c r="C48" s="48"/>
      <c r="D48" s="48"/>
      <c r="E48" s="49" t="s">
        <v>1581</v>
      </c>
      <c r="F48" s="31" t="s">
        <v>177</v>
      </c>
      <c r="G48" s="50">
        <v>10</v>
      </c>
      <c r="H48" s="32"/>
      <c r="I48" s="101"/>
      <c r="J48" s="101"/>
      <c r="K48" s="104"/>
      <c r="L48" s="103"/>
      <c r="M48" s="33">
        <f t="shared" si="0"/>
        <v>0</v>
      </c>
      <c r="N48" s="101"/>
    </row>
    <row r="49" spans="1:14">
      <c r="A49" s="47">
        <v>36</v>
      </c>
      <c r="B49" s="48" t="s">
        <v>25</v>
      </c>
      <c r="C49" s="48"/>
      <c r="D49" s="48"/>
      <c r="E49" s="49" t="s">
        <v>1581</v>
      </c>
      <c r="F49" s="31" t="s">
        <v>177</v>
      </c>
      <c r="G49" s="50"/>
      <c r="H49" s="32"/>
      <c r="I49" s="101"/>
      <c r="J49" s="101"/>
      <c r="K49" s="104"/>
      <c r="L49" s="103"/>
      <c r="M49" s="33">
        <f t="shared" si="0"/>
        <v>0</v>
      </c>
      <c r="N49" s="101"/>
    </row>
    <row r="50" spans="1:14">
      <c r="A50" s="47">
        <v>37</v>
      </c>
      <c r="B50" s="140" t="s">
        <v>1600</v>
      </c>
      <c r="C50" s="48"/>
      <c r="D50" s="48"/>
      <c r="E50" s="49" t="s">
        <v>242</v>
      </c>
      <c r="F50" s="31" t="s">
        <v>177</v>
      </c>
      <c r="G50" s="50"/>
      <c r="H50" s="32"/>
      <c r="I50" s="101"/>
      <c r="J50" s="101"/>
      <c r="K50" s="104"/>
      <c r="L50" s="103"/>
      <c r="M50" s="33">
        <f t="shared" si="0"/>
        <v>0</v>
      </c>
      <c r="N50" s="101"/>
    </row>
    <row r="51" spans="1:14">
      <c r="A51" s="47">
        <v>38</v>
      </c>
      <c r="B51" s="140" t="s">
        <v>1601</v>
      </c>
      <c r="C51" s="48"/>
      <c r="D51" s="48"/>
      <c r="E51" s="49" t="s">
        <v>242</v>
      </c>
      <c r="F51" s="31" t="s">
        <v>177</v>
      </c>
      <c r="G51" s="50"/>
      <c r="H51" s="32"/>
      <c r="I51" s="101"/>
      <c r="J51" s="101"/>
      <c r="K51" s="104"/>
      <c r="L51" s="103"/>
      <c r="M51" s="33">
        <f t="shared" si="0"/>
        <v>0</v>
      </c>
      <c r="N51" s="101"/>
    </row>
    <row r="52" spans="1:14">
      <c r="A52" s="47">
        <v>39</v>
      </c>
      <c r="B52" s="140" t="s">
        <v>1602</v>
      </c>
      <c r="C52" s="48"/>
      <c r="D52" s="48"/>
      <c r="E52" s="49" t="s">
        <v>242</v>
      </c>
      <c r="F52" s="31" t="s">
        <v>177</v>
      </c>
      <c r="G52" s="50"/>
      <c r="H52" s="32"/>
      <c r="I52" s="101"/>
      <c r="J52" s="101"/>
      <c r="K52" s="104"/>
      <c r="L52" s="103"/>
      <c r="M52" s="33">
        <f t="shared" si="0"/>
        <v>0</v>
      </c>
      <c r="N52" s="101"/>
    </row>
    <row r="53" spans="1:14">
      <c r="A53" s="47">
        <v>40</v>
      </c>
      <c r="B53" s="48" t="s">
        <v>747</v>
      </c>
      <c r="C53" s="48"/>
      <c r="D53" s="48"/>
      <c r="E53" s="49" t="s">
        <v>242</v>
      </c>
      <c r="F53" s="31" t="s">
        <v>177</v>
      </c>
      <c r="G53" s="50">
        <v>20</v>
      </c>
      <c r="H53" s="32"/>
      <c r="I53" s="101"/>
      <c r="J53" s="101"/>
      <c r="K53" s="104"/>
      <c r="L53" s="103"/>
      <c r="M53" s="33">
        <f t="shared" si="0"/>
        <v>0</v>
      </c>
      <c r="N53" s="101"/>
    </row>
    <row r="54" spans="1:14">
      <c r="A54" s="47">
        <v>41</v>
      </c>
      <c r="B54" s="48" t="s">
        <v>747</v>
      </c>
      <c r="C54" s="48"/>
      <c r="D54" s="48"/>
      <c r="E54" s="49" t="s">
        <v>0</v>
      </c>
      <c r="F54" s="141" t="s">
        <v>177</v>
      </c>
      <c r="G54" s="50">
        <v>250</v>
      </c>
      <c r="H54" s="32"/>
      <c r="I54" s="101"/>
      <c r="J54" s="101"/>
      <c r="K54" s="104"/>
      <c r="L54" s="103"/>
      <c r="M54" s="33">
        <f t="shared" si="0"/>
        <v>0</v>
      </c>
      <c r="N54" s="101"/>
    </row>
    <row r="55" spans="1:14">
      <c r="A55" s="136"/>
      <c r="B55" s="137" t="s">
        <v>745</v>
      </c>
      <c r="C55" s="137"/>
      <c r="D55" s="137"/>
      <c r="E55" s="138" t="s">
        <v>242</v>
      </c>
      <c r="F55" s="139" t="s">
        <v>177</v>
      </c>
      <c r="G55" s="50"/>
      <c r="H55" s="32"/>
      <c r="I55" s="101"/>
      <c r="J55" s="101"/>
      <c r="K55" s="104"/>
      <c r="L55" s="103"/>
      <c r="M55" s="33">
        <f t="shared" si="0"/>
        <v>0</v>
      </c>
      <c r="N55" s="101"/>
    </row>
    <row r="56" spans="1:14" ht="25.5">
      <c r="A56" s="47">
        <v>42</v>
      </c>
      <c r="B56" s="48" t="s">
        <v>746</v>
      </c>
      <c r="C56" s="48"/>
      <c r="D56" s="48"/>
      <c r="E56" s="49" t="s">
        <v>242</v>
      </c>
      <c r="F56" s="31" t="s">
        <v>177</v>
      </c>
      <c r="G56" s="50"/>
      <c r="H56" s="32"/>
      <c r="I56" s="101"/>
      <c r="J56" s="101"/>
      <c r="K56" s="104"/>
      <c r="L56" s="103"/>
      <c r="M56" s="33">
        <f t="shared" si="0"/>
        <v>0</v>
      </c>
      <c r="N56" s="101"/>
    </row>
    <row r="57" spans="1:14">
      <c r="A57" s="136"/>
      <c r="B57" s="137" t="s">
        <v>532</v>
      </c>
      <c r="C57" s="137"/>
      <c r="D57" s="137"/>
      <c r="E57" s="138" t="s">
        <v>242</v>
      </c>
      <c r="F57" s="139" t="s">
        <v>177</v>
      </c>
      <c r="G57" s="50"/>
      <c r="H57" s="32"/>
      <c r="I57" s="101"/>
      <c r="J57" s="101"/>
      <c r="K57" s="104"/>
      <c r="L57" s="103"/>
      <c r="M57" s="33">
        <f t="shared" si="0"/>
        <v>0</v>
      </c>
      <c r="N57" s="101"/>
    </row>
    <row r="58" spans="1:14">
      <c r="A58" s="47">
        <v>43</v>
      </c>
      <c r="B58" s="48" t="s">
        <v>742</v>
      </c>
      <c r="C58" s="48"/>
      <c r="D58" s="48"/>
      <c r="E58" s="49" t="s">
        <v>242</v>
      </c>
      <c r="F58" s="31" t="s">
        <v>177</v>
      </c>
      <c r="G58" s="50">
        <v>20</v>
      </c>
      <c r="H58" s="32"/>
      <c r="I58" s="101"/>
      <c r="J58" s="101"/>
      <c r="K58" s="104"/>
      <c r="L58" s="103"/>
      <c r="M58" s="33">
        <f t="shared" si="0"/>
        <v>0</v>
      </c>
      <c r="N58" s="101"/>
    </row>
    <row r="59" spans="1:14">
      <c r="A59" s="136"/>
      <c r="B59" s="137" t="s">
        <v>530</v>
      </c>
      <c r="C59" s="137"/>
      <c r="D59" s="137"/>
      <c r="E59" s="138" t="s">
        <v>242</v>
      </c>
      <c r="F59" s="139" t="s">
        <v>177</v>
      </c>
      <c r="G59" s="50"/>
      <c r="H59" s="32"/>
      <c r="I59" s="101"/>
      <c r="J59" s="101"/>
      <c r="K59" s="104"/>
      <c r="L59" s="103"/>
      <c r="M59" s="33">
        <f t="shared" si="0"/>
        <v>0</v>
      </c>
      <c r="N59" s="101"/>
    </row>
    <row r="60" spans="1:14">
      <c r="A60" s="136"/>
      <c r="B60" s="137" t="s">
        <v>21</v>
      </c>
      <c r="C60" s="137"/>
      <c r="D60" s="137"/>
      <c r="E60" s="138" t="s">
        <v>242</v>
      </c>
      <c r="F60" s="139" t="s">
        <v>177</v>
      </c>
      <c r="G60" s="50"/>
      <c r="H60" s="32"/>
      <c r="I60" s="101"/>
      <c r="J60" s="101"/>
      <c r="K60" s="104"/>
      <c r="L60" s="103"/>
      <c r="M60" s="33">
        <f t="shared" si="0"/>
        <v>0</v>
      </c>
      <c r="N60" s="101"/>
    </row>
    <row r="61" spans="1:14" ht="25.5">
      <c r="A61" s="47">
        <v>44</v>
      </c>
      <c r="B61" s="48" t="s">
        <v>743</v>
      </c>
      <c r="C61" s="48"/>
      <c r="D61" s="48"/>
      <c r="E61" s="49" t="s">
        <v>242</v>
      </c>
      <c r="F61" s="31" t="s">
        <v>177</v>
      </c>
      <c r="G61" s="50"/>
      <c r="H61" s="32"/>
      <c r="I61" s="101"/>
      <c r="J61" s="101"/>
      <c r="K61" s="104"/>
      <c r="L61" s="103"/>
      <c r="M61" s="33">
        <f t="shared" si="0"/>
        <v>0</v>
      </c>
      <c r="N61" s="101"/>
    </row>
    <row r="62" spans="1:14">
      <c r="A62" s="47">
        <v>45</v>
      </c>
      <c r="B62" s="48" t="s">
        <v>22</v>
      </c>
      <c r="C62" s="48"/>
      <c r="D62" s="48"/>
      <c r="E62" s="49" t="s">
        <v>242</v>
      </c>
      <c r="F62" s="31" t="s">
        <v>177</v>
      </c>
      <c r="G62" s="50"/>
      <c r="H62" s="32"/>
      <c r="I62" s="101"/>
      <c r="J62" s="101"/>
      <c r="K62" s="104"/>
      <c r="L62" s="103"/>
      <c r="M62" s="33">
        <f t="shared" si="0"/>
        <v>0</v>
      </c>
      <c r="N62" s="101"/>
    </row>
    <row r="63" spans="1:14">
      <c r="A63" s="47">
        <v>46</v>
      </c>
      <c r="B63" s="48" t="s">
        <v>741</v>
      </c>
      <c r="C63" s="48"/>
      <c r="D63" s="48"/>
      <c r="E63" s="49" t="s">
        <v>242</v>
      </c>
      <c r="F63" s="31" t="s">
        <v>177</v>
      </c>
      <c r="G63" s="50"/>
      <c r="H63" s="32"/>
      <c r="I63" s="101"/>
      <c r="J63" s="101"/>
      <c r="K63" s="104"/>
      <c r="L63" s="103"/>
      <c r="M63" s="33">
        <f t="shared" si="0"/>
        <v>0</v>
      </c>
      <c r="N63" s="101"/>
    </row>
    <row r="64" spans="1:14">
      <c r="A64" s="136"/>
      <c r="B64" s="137" t="s">
        <v>529</v>
      </c>
      <c r="C64" s="137"/>
      <c r="D64" s="137"/>
      <c r="E64" s="138" t="s">
        <v>242</v>
      </c>
      <c r="F64" s="139" t="s">
        <v>177</v>
      </c>
      <c r="G64" s="50"/>
      <c r="H64" s="32"/>
      <c r="I64" s="101"/>
      <c r="J64" s="101"/>
      <c r="K64" s="104"/>
      <c r="L64" s="103"/>
      <c r="M64" s="33">
        <f t="shared" si="0"/>
        <v>0</v>
      </c>
      <c r="N64" s="101"/>
    </row>
    <row r="65" spans="1:14">
      <c r="A65" s="136"/>
      <c r="B65" s="137" t="s">
        <v>744</v>
      </c>
      <c r="C65" s="137"/>
      <c r="D65" s="137"/>
      <c r="E65" s="138" t="s">
        <v>242</v>
      </c>
      <c r="F65" s="139" t="s">
        <v>177</v>
      </c>
      <c r="G65" s="50"/>
      <c r="H65" s="32"/>
      <c r="I65" s="101"/>
      <c r="J65" s="101"/>
      <c r="K65" s="104"/>
      <c r="L65" s="103"/>
      <c r="M65" s="33">
        <f t="shared" si="0"/>
        <v>0</v>
      </c>
      <c r="N65" s="101"/>
    </row>
    <row r="66" spans="1:14">
      <c r="A66" s="47">
        <v>47</v>
      </c>
      <c r="B66" s="48" t="s">
        <v>531</v>
      </c>
      <c r="C66" s="48"/>
      <c r="D66" s="48"/>
      <c r="E66" s="49" t="s">
        <v>242</v>
      </c>
      <c r="F66" s="31" t="s">
        <v>177</v>
      </c>
      <c r="G66" s="50"/>
      <c r="H66" s="32"/>
      <c r="I66" s="101"/>
      <c r="J66" s="101"/>
      <c r="K66" s="104"/>
      <c r="L66" s="103"/>
      <c r="M66" s="33">
        <f t="shared" si="0"/>
        <v>0</v>
      </c>
      <c r="N66" s="101" t="s">
        <v>1598</v>
      </c>
    </row>
    <row r="67" spans="1:14" ht="25.5">
      <c r="A67" s="136"/>
      <c r="B67" s="137" t="s">
        <v>739</v>
      </c>
      <c r="C67" s="137"/>
      <c r="D67" s="137"/>
      <c r="E67" s="138" t="s">
        <v>0</v>
      </c>
      <c r="F67" s="139" t="s">
        <v>73</v>
      </c>
      <c r="G67" s="50"/>
      <c r="H67" s="32"/>
      <c r="I67" s="101"/>
      <c r="J67" s="101"/>
      <c r="K67" s="104"/>
      <c r="L67" s="103"/>
      <c r="M67" s="33">
        <f t="shared" si="0"/>
        <v>0</v>
      </c>
      <c r="N67" s="101"/>
    </row>
    <row r="68" spans="1:14" ht="25.5">
      <c r="A68" s="136"/>
      <c r="B68" s="137" t="s">
        <v>740</v>
      </c>
      <c r="C68" s="137"/>
      <c r="D68" s="137"/>
      <c r="E68" s="138" t="s">
        <v>0</v>
      </c>
      <c r="F68" s="139" t="s">
        <v>73</v>
      </c>
      <c r="G68" s="50"/>
      <c r="H68" s="32"/>
      <c r="I68" s="101"/>
      <c r="J68" s="101"/>
      <c r="K68" s="104"/>
      <c r="L68" s="103"/>
      <c r="M68" s="33">
        <f t="shared" ref="M68:M77" si="1">G68*L68</f>
        <v>0</v>
      </c>
      <c r="N68" s="101"/>
    </row>
    <row r="69" spans="1:14">
      <c r="A69" s="47">
        <v>48</v>
      </c>
      <c r="B69" s="140" t="s">
        <v>1603</v>
      </c>
      <c r="C69" s="48"/>
      <c r="D69" s="48"/>
      <c r="E69" s="49" t="s">
        <v>0</v>
      </c>
      <c r="F69" s="141" t="s">
        <v>177</v>
      </c>
      <c r="G69" s="50"/>
      <c r="H69" s="32"/>
      <c r="I69" s="101"/>
      <c r="J69" s="101"/>
      <c r="K69" s="104"/>
      <c r="L69" s="103"/>
      <c r="M69" s="33">
        <f t="shared" si="1"/>
        <v>0</v>
      </c>
      <c r="N69" s="101"/>
    </row>
    <row r="70" spans="1:14">
      <c r="A70" s="47">
        <v>49</v>
      </c>
      <c r="B70" s="140" t="s">
        <v>1604</v>
      </c>
      <c r="C70" s="48"/>
      <c r="D70" s="48"/>
      <c r="E70" s="49" t="s">
        <v>0</v>
      </c>
      <c r="F70" s="141" t="s">
        <v>177</v>
      </c>
      <c r="G70" s="50"/>
      <c r="H70" s="32"/>
      <c r="I70" s="101"/>
      <c r="J70" s="101"/>
      <c r="K70" s="104"/>
      <c r="L70" s="103"/>
      <c r="M70" s="33">
        <f t="shared" si="1"/>
        <v>0</v>
      </c>
      <c r="N70" s="101"/>
    </row>
    <row r="71" spans="1:14">
      <c r="A71" s="47">
        <v>50</v>
      </c>
      <c r="B71" s="48" t="s">
        <v>1605</v>
      </c>
      <c r="C71" s="48"/>
      <c r="D71" s="48"/>
      <c r="E71" s="49" t="s">
        <v>0</v>
      </c>
      <c r="F71" s="141" t="s">
        <v>177</v>
      </c>
      <c r="G71" s="50"/>
      <c r="H71" s="32"/>
      <c r="I71" s="101"/>
      <c r="J71" s="101"/>
      <c r="K71" s="104"/>
      <c r="L71" s="103"/>
      <c r="M71" s="33">
        <f t="shared" si="1"/>
        <v>0</v>
      </c>
      <c r="N71" s="101"/>
    </row>
    <row r="72" spans="1:14">
      <c r="A72" s="47">
        <v>52</v>
      </c>
      <c r="B72" s="48" t="s">
        <v>528</v>
      </c>
      <c r="C72" s="48"/>
      <c r="D72" s="48"/>
      <c r="E72" s="49" t="s">
        <v>0</v>
      </c>
      <c r="F72" s="141" t="s">
        <v>177</v>
      </c>
      <c r="G72" s="50"/>
      <c r="H72" s="32"/>
      <c r="I72" s="101"/>
      <c r="J72" s="101"/>
      <c r="K72" s="104"/>
      <c r="L72" s="103"/>
      <c r="M72" s="33">
        <f t="shared" si="1"/>
        <v>0</v>
      </c>
      <c r="N72" s="101"/>
    </row>
    <row r="73" spans="1:14">
      <c r="A73" s="47">
        <v>52</v>
      </c>
      <c r="B73" s="48" t="s">
        <v>20</v>
      </c>
      <c r="C73" s="48"/>
      <c r="D73" s="48"/>
      <c r="E73" s="49" t="s">
        <v>0</v>
      </c>
      <c r="F73" s="141" t="s">
        <v>177</v>
      </c>
      <c r="G73" s="50">
        <v>1000</v>
      </c>
      <c r="H73" s="32"/>
      <c r="I73" s="101"/>
      <c r="J73" s="101"/>
      <c r="K73" s="104"/>
      <c r="L73" s="103"/>
      <c r="M73" s="33">
        <f t="shared" si="1"/>
        <v>0</v>
      </c>
      <c r="N73" s="101"/>
    </row>
    <row r="74" spans="1:14">
      <c r="A74" s="47">
        <v>53</v>
      </c>
      <c r="B74" s="48" t="s">
        <v>845</v>
      </c>
      <c r="C74" s="48"/>
      <c r="D74" s="48"/>
      <c r="E74" s="49" t="s">
        <v>0</v>
      </c>
      <c r="F74" s="141" t="s">
        <v>177</v>
      </c>
      <c r="G74" s="50"/>
      <c r="H74" s="32"/>
      <c r="I74" s="101"/>
      <c r="J74" s="101"/>
      <c r="K74" s="104"/>
      <c r="L74" s="103"/>
      <c r="M74" s="33">
        <f t="shared" si="1"/>
        <v>0</v>
      </c>
      <c r="N74" s="101"/>
    </row>
    <row r="75" spans="1:14" ht="25.5">
      <c r="A75" s="47">
        <v>54</v>
      </c>
      <c r="B75" s="140" t="s">
        <v>1606</v>
      </c>
      <c r="C75" s="48"/>
      <c r="D75" s="48"/>
      <c r="E75" s="49" t="s">
        <v>0</v>
      </c>
      <c r="F75" s="141" t="s">
        <v>177</v>
      </c>
      <c r="G75" s="50"/>
      <c r="H75" s="32"/>
      <c r="I75" s="101"/>
      <c r="J75" s="101"/>
      <c r="K75" s="104"/>
      <c r="L75" s="103"/>
      <c r="M75" s="33">
        <f t="shared" si="1"/>
        <v>0</v>
      </c>
      <c r="N75" s="101"/>
    </row>
    <row r="76" spans="1:14">
      <c r="A76" s="47">
        <v>55</v>
      </c>
      <c r="B76" s="48" t="s">
        <v>1268</v>
      </c>
      <c r="C76" s="48"/>
      <c r="D76" s="48"/>
      <c r="E76" s="49" t="s">
        <v>1582</v>
      </c>
      <c r="F76" s="31" t="s">
        <v>177</v>
      </c>
      <c r="G76" s="50"/>
      <c r="H76" s="32"/>
      <c r="I76" s="101"/>
      <c r="J76" s="101"/>
      <c r="K76" s="104"/>
      <c r="L76" s="103"/>
      <c r="M76" s="33">
        <f t="shared" si="1"/>
        <v>0</v>
      </c>
      <c r="N76" s="101"/>
    </row>
    <row r="77" spans="1:14" ht="26.25" thickBot="1">
      <c r="A77" s="47">
        <v>56</v>
      </c>
      <c r="B77" s="140" t="s">
        <v>1606</v>
      </c>
      <c r="C77" s="48"/>
      <c r="D77" s="48"/>
      <c r="E77" s="49" t="s">
        <v>242</v>
      </c>
      <c r="F77" s="31" t="s">
        <v>177</v>
      </c>
      <c r="G77" s="50"/>
      <c r="H77" s="32"/>
      <c r="I77" s="101"/>
      <c r="J77" s="101"/>
      <c r="K77" s="104"/>
      <c r="L77" s="103"/>
      <c r="M77" s="33">
        <f t="shared" si="1"/>
        <v>0</v>
      </c>
      <c r="N77" s="101"/>
    </row>
    <row r="78" spans="1:14" ht="25.5" customHeight="1" thickBot="1">
      <c r="I78" s="154" t="s">
        <v>1408</v>
      </c>
      <c r="J78" s="155"/>
      <c r="K78" s="155"/>
      <c r="L78" s="155"/>
      <c r="M78" s="156">
        <f>SUM(M3:M77)</f>
        <v>0</v>
      </c>
      <c r="N78" s="157"/>
    </row>
  </sheetData>
  <sheetProtection password="C935" sheet="1" objects="1" scenarios="1" formatCells="0" formatColumns="0" formatRows="0" insertColumns="0" insertRows="0"/>
  <mergeCells count="3">
    <mergeCell ref="M78:N78"/>
    <mergeCell ref="I78:L78"/>
    <mergeCell ref="I1:N1"/>
  </mergeCells>
  <printOptions horizontalCentered="1"/>
  <pageMargins left="0.15748031496062992" right="0.15748031496062992" top="0.78740157480314965" bottom="0.59055118110236227" header="0" footer="0"/>
  <pageSetup paperSize="9" scale="67" orientation="landscape" r:id="rId1"/>
  <headerFooter alignWithMargins="0">
    <oddHeader>&amp;L&amp;"Arial,Krepko"&amp;F&amp;C&amp;8DOBAVA ŽIVIL ZA POTREBE VRTCA IN OSNOVNIH ŠOL OBČINE BREŽICE ZA LETO 2017</oddHeader>
    <oddFooter>&amp;C&amp;A&amp;R&amp;P od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20"/>
  <dimension ref="A1:O11"/>
  <sheetViews>
    <sheetView workbookViewId="0">
      <pane xSplit="7" ySplit="2" topLeftCell="H3" activePane="bottomRight" state="frozen"/>
      <selection activeCell="L124" sqref="L124"/>
      <selection pane="topRight" activeCell="L124" sqref="L124"/>
      <selection pane="bottomLeft" activeCell="L124" sqref="L124"/>
      <selection pane="bottomRight" activeCell="G8" sqref="G8"/>
    </sheetView>
  </sheetViews>
  <sheetFormatPr defaultRowHeight="12.75"/>
  <cols>
    <col min="1" max="1" width="4.85546875" style="36" customWidth="1"/>
    <col min="2" max="2" width="37.5703125" style="14" customWidth="1"/>
    <col min="3" max="3" width="21" style="14" customWidth="1"/>
    <col min="4" max="4" width="26.5703125" style="14" customWidth="1"/>
    <col min="5" max="5" width="14.140625" style="37" customWidth="1"/>
    <col min="6" max="6" width="6.28515625" style="1" customWidth="1"/>
    <col min="7" max="7" width="8.28515625" style="46" customWidth="1"/>
    <col min="8" max="8" width="5.5703125" style="28" customWidth="1"/>
    <col min="9" max="9" width="24.7109375" style="98" customWidth="1"/>
    <col min="10" max="10" width="12.28515625" style="98" customWidth="1"/>
    <col min="11" max="11" width="5.7109375" style="38" customWidth="1"/>
    <col min="12" max="12" width="10.5703125" style="99" customWidth="1"/>
    <col min="13" max="13" width="13.42578125" style="100" customWidth="1"/>
    <col min="14" max="14" width="9.140625" style="131"/>
    <col min="15" max="16384" width="9.140625" style="14"/>
  </cols>
  <sheetData>
    <row r="1" spans="1:15" ht="21" customHeight="1">
      <c r="A1" s="6" t="s">
        <v>1592</v>
      </c>
      <c r="B1" s="41"/>
      <c r="C1" s="41"/>
      <c r="D1" s="41"/>
      <c r="E1" s="41"/>
      <c r="F1" s="8"/>
      <c r="G1" s="83"/>
      <c r="I1" s="161" t="s">
        <v>1273</v>
      </c>
      <c r="J1" s="161"/>
      <c r="K1" s="161"/>
      <c r="L1" s="161"/>
      <c r="M1" s="161"/>
      <c r="N1" s="42"/>
      <c r="O1" s="42"/>
    </row>
    <row r="2" spans="1:15" s="1" customFormat="1" ht="63.75">
      <c r="A2" s="5" t="s">
        <v>474</v>
      </c>
      <c r="B2" s="4" t="s">
        <v>71</v>
      </c>
      <c r="C2" s="4" t="s">
        <v>502</v>
      </c>
      <c r="D2" s="4" t="s">
        <v>1270</v>
      </c>
      <c r="E2" s="5" t="s">
        <v>1271</v>
      </c>
      <c r="F2" s="4" t="s">
        <v>1274</v>
      </c>
      <c r="G2" s="84" t="s">
        <v>1272</v>
      </c>
      <c r="H2" s="3" t="s">
        <v>1578</v>
      </c>
      <c r="I2" s="17" t="s">
        <v>456</v>
      </c>
      <c r="J2" s="17" t="s">
        <v>1583</v>
      </c>
      <c r="K2" s="18" t="s">
        <v>503</v>
      </c>
      <c r="L2" s="10" t="s">
        <v>1400</v>
      </c>
      <c r="M2" s="10" t="s">
        <v>494</v>
      </c>
    </row>
    <row r="3" spans="1:15">
      <c r="A3" s="43">
        <v>1</v>
      </c>
      <c r="B3" s="44" t="s">
        <v>578</v>
      </c>
      <c r="C3" s="44"/>
      <c r="D3" s="44"/>
      <c r="E3" s="44" t="s">
        <v>242</v>
      </c>
      <c r="F3" s="43" t="s">
        <v>73</v>
      </c>
      <c r="G3" s="50">
        <v>10</v>
      </c>
      <c r="H3" s="45" t="s">
        <v>1284</v>
      </c>
      <c r="I3" s="95"/>
      <c r="J3" s="95"/>
      <c r="K3" s="96"/>
      <c r="L3" s="97"/>
      <c r="M3" s="33">
        <f>G3*L3</f>
        <v>0</v>
      </c>
      <c r="N3" s="130"/>
      <c r="O3" s="42"/>
    </row>
    <row r="4" spans="1:15">
      <c r="A4" s="132"/>
      <c r="B4" s="133" t="s">
        <v>1269</v>
      </c>
      <c r="C4" s="133"/>
      <c r="D4" s="133"/>
      <c r="E4" s="133" t="s">
        <v>242</v>
      </c>
      <c r="F4" s="132" t="s">
        <v>73</v>
      </c>
      <c r="G4" s="50"/>
      <c r="H4" s="45" t="s">
        <v>1284</v>
      </c>
      <c r="I4" s="95"/>
      <c r="J4" s="95"/>
      <c r="K4" s="96"/>
      <c r="L4" s="97"/>
      <c r="M4" s="33">
        <f t="shared" ref="M4:M10" si="0">G4*L4</f>
        <v>0</v>
      </c>
      <c r="N4" s="130"/>
      <c r="O4" s="42"/>
    </row>
    <row r="5" spans="1:15" ht="25.5">
      <c r="A5" s="43">
        <v>2</v>
      </c>
      <c r="B5" s="134" t="s">
        <v>1596</v>
      </c>
      <c r="C5" s="44"/>
      <c r="D5" s="44"/>
      <c r="E5" s="44" t="s">
        <v>242</v>
      </c>
      <c r="F5" s="43" t="s">
        <v>73</v>
      </c>
      <c r="G5" s="50">
        <v>10</v>
      </c>
      <c r="H5" s="45" t="s">
        <v>1284</v>
      </c>
      <c r="I5" s="95"/>
      <c r="J5" s="95"/>
      <c r="K5" s="96"/>
      <c r="L5" s="97"/>
      <c r="M5" s="33">
        <f t="shared" si="0"/>
        <v>0</v>
      </c>
      <c r="N5" s="130"/>
      <c r="O5" s="42"/>
    </row>
    <row r="6" spans="1:15" ht="25.5">
      <c r="A6" s="43">
        <v>3</v>
      </c>
      <c r="B6" s="134" t="s">
        <v>1597</v>
      </c>
      <c r="C6" s="44"/>
      <c r="D6" s="44"/>
      <c r="E6" s="44" t="s">
        <v>242</v>
      </c>
      <c r="F6" s="43" t="s">
        <v>177</v>
      </c>
      <c r="G6" s="50">
        <v>10</v>
      </c>
      <c r="H6" s="45" t="s">
        <v>1284</v>
      </c>
      <c r="I6" s="95"/>
      <c r="J6" s="95"/>
      <c r="K6" s="96"/>
      <c r="L6" s="97"/>
      <c r="M6" s="33">
        <f t="shared" si="0"/>
        <v>0</v>
      </c>
      <c r="N6" s="130"/>
      <c r="O6" s="42"/>
    </row>
    <row r="7" spans="1:15">
      <c r="A7" s="132"/>
      <c r="B7" s="133" t="s">
        <v>1149</v>
      </c>
      <c r="C7" s="133"/>
      <c r="D7" s="133"/>
      <c r="E7" s="133" t="s">
        <v>242</v>
      </c>
      <c r="F7" s="132" t="s">
        <v>177</v>
      </c>
      <c r="G7" s="50"/>
      <c r="H7" s="45" t="s">
        <v>1284</v>
      </c>
      <c r="I7" s="95"/>
      <c r="J7" s="95"/>
      <c r="K7" s="96"/>
      <c r="L7" s="97"/>
      <c r="M7" s="33">
        <f t="shared" si="0"/>
        <v>0</v>
      </c>
      <c r="N7" s="130"/>
      <c r="O7" s="42"/>
    </row>
    <row r="8" spans="1:15">
      <c r="A8" s="132"/>
      <c r="B8" s="133" t="s">
        <v>1150</v>
      </c>
      <c r="C8" s="133"/>
      <c r="D8" s="133"/>
      <c r="E8" s="133" t="s">
        <v>242</v>
      </c>
      <c r="F8" s="132" t="s">
        <v>177</v>
      </c>
      <c r="G8" s="50"/>
      <c r="H8" s="45" t="s">
        <v>1284</v>
      </c>
      <c r="I8" s="95"/>
      <c r="J8" s="95"/>
      <c r="K8" s="96"/>
      <c r="L8" s="97"/>
      <c r="M8" s="33">
        <f t="shared" si="0"/>
        <v>0</v>
      </c>
      <c r="N8" s="130"/>
      <c r="O8" s="42"/>
    </row>
    <row r="9" spans="1:15" ht="25.5">
      <c r="A9" s="43">
        <v>4</v>
      </c>
      <c r="B9" s="134" t="s">
        <v>1597</v>
      </c>
      <c r="C9" s="44"/>
      <c r="D9" s="44"/>
      <c r="E9" s="44" t="s">
        <v>0</v>
      </c>
      <c r="F9" s="135" t="s">
        <v>177</v>
      </c>
      <c r="G9" s="50"/>
      <c r="H9" s="45" t="s">
        <v>1284</v>
      </c>
      <c r="I9" s="95"/>
      <c r="J9" s="95"/>
      <c r="K9" s="96"/>
      <c r="L9" s="97"/>
      <c r="M9" s="33">
        <f t="shared" si="0"/>
        <v>0</v>
      </c>
      <c r="N9" s="130"/>
      <c r="O9" s="42"/>
    </row>
    <row r="10" spans="1:15" ht="26.25" thickBot="1">
      <c r="A10" s="43">
        <v>5</v>
      </c>
      <c r="B10" s="134" t="s">
        <v>1596</v>
      </c>
      <c r="C10" s="44"/>
      <c r="D10" s="44"/>
      <c r="E10" s="44" t="s">
        <v>0</v>
      </c>
      <c r="F10" s="135" t="s">
        <v>177</v>
      </c>
      <c r="G10" s="50">
        <v>60</v>
      </c>
      <c r="H10" s="45" t="s">
        <v>1284</v>
      </c>
      <c r="I10" s="95"/>
      <c r="J10" s="95"/>
      <c r="K10" s="96"/>
      <c r="L10" s="97"/>
      <c r="M10" s="33">
        <f t="shared" si="0"/>
        <v>0</v>
      </c>
      <c r="N10" s="130"/>
      <c r="O10" s="42"/>
    </row>
    <row r="11" spans="1:15" ht="25.5" customHeight="1" thickBot="1">
      <c r="I11" s="154" t="s">
        <v>1408</v>
      </c>
      <c r="J11" s="155"/>
      <c r="K11" s="155"/>
      <c r="L11" s="155"/>
      <c r="M11" s="82">
        <f>SUM(M3:M10)</f>
        <v>0</v>
      </c>
    </row>
  </sheetData>
  <sheetProtection password="C935" sheet="1" objects="1" scenarios="1" formatCells="0" formatColumns="0" formatRows="0" insertColumns="0" insertRows="0"/>
  <mergeCells count="2">
    <mergeCell ref="I1:M1"/>
    <mergeCell ref="I11:L11"/>
  </mergeCells>
  <printOptions horizontalCentered="1"/>
  <pageMargins left="0.15748031496062992" right="0.15748031496062992" top="0.78740157480314965" bottom="0.59055118110236227" header="0" footer="0"/>
  <pageSetup paperSize="9" scale="67" orientation="landscape" r:id="rId1"/>
  <headerFooter alignWithMargins="0">
    <oddHeader>&amp;L&amp;"Arial,Krepko"&amp;F&amp;C&amp;8DOBAVA ŽIVIL ZA POTREBE VRTCA IN OSNOVNIH ŠOL OBČINE BREŽICE ZA LETO 2017</oddHeader>
    <oddFooter>&amp;C&amp;A&amp;R&amp;P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M41"/>
  <sheetViews>
    <sheetView workbookViewId="0">
      <pane xSplit="7" ySplit="2" topLeftCell="H3" activePane="bottomRight" state="frozen"/>
      <selection activeCell="I17" sqref="I17"/>
      <selection pane="topRight" activeCell="I17" sqref="I17"/>
      <selection pane="bottomLeft" activeCell="I17" sqref="I17"/>
      <selection pane="bottomRight" activeCell="M21" sqref="M21"/>
    </sheetView>
  </sheetViews>
  <sheetFormatPr defaultRowHeight="12.75"/>
  <cols>
    <col min="1" max="1" width="4.85546875" style="36" customWidth="1"/>
    <col min="2" max="2" width="37.5703125" style="14" customWidth="1"/>
    <col min="3" max="3" width="21" style="14" customWidth="1"/>
    <col min="4" max="4" width="26.5703125" style="14" customWidth="1"/>
    <col min="5" max="5" width="14.140625" style="37" customWidth="1"/>
    <col min="6" max="6" width="6.28515625" style="1" customWidth="1"/>
    <col min="7" max="7" width="8.28515625" style="46" customWidth="1"/>
    <col min="8" max="8" width="5.5703125" style="28" customWidth="1"/>
    <col min="9" max="9" width="24.7109375" style="98" customWidth="1"/>
    <col min="10" max="10" width="12.28515625" style="98" customWidth="1"/>
    <col min="11" max="11" width="5.7109375" style="38" customWidth="1"/>
    <col min="12" max="12" width="10.5703125" style="99" customWidth="1"/>
    <col min="13" max="13" width="13.42578125" style="100" customWidth="1"/>
    <col min="14" max="16384" width="9.140625" style="14"/>
  </cols>
  <sheetData>
    <row r="1" spans="1:13" ht="21" customHeight="1">
      <c r="A1" s="2" t="s">
        <v>557</v>
      </c>
      <c r="B1" s="12"/>
      <c r="C1" s="12"/>
      <c r="D1" s="12"/>
      <c r="E1" s="12"/>
      <c r="G1" s="83"/>
      <c r="I1" s="153" t="s">
        <v>1273</v>
      </c>
      <c r="J1" s="153"/>
      <c r="K1" s="153"/>
      <c r="L1" s="153"/>
      <c r="M1" s="153"/>
    </row>
    <row r="2" spans="1:13" s="1" customFormat="1" ht="63.75">
      <c r="A2" s="5" t="s">
        <v>474</v>
      </c>
      <c r="B2" s="4" t="s">
        <v>71</v>
      </c>
      <c r="C2" s="4" t="s">
        <v>1409</v>
      </c>
      <c r="D2" s="4" t="s">
        <v>1270</v>
      </c>
      <c r="E2" s="5" t="s">
        <v>1271</v>
      </c>
      <c r="F2" s="4" t="s">
        <v>1404</v>
      </c>
      <c r="G2" s="84" t="s">
        <v>1272</v>
      </c>
      <c r="H2" s="3" t="s">
        <v>1578</v>
      </c>
      <c r="I2" s="17" t="s">
        <v>456</v>
      </c>
      <c r="J2" s="17" t="s">
        <v>1583</v>
      </c>
      <c r="K2" s="18" t="s">
        <v>503</v>
      </c>
      <c r="L2" s="10" t="s">
        <v>1400</v>
      </c>
      <c r="M2" s="10" t="s">
        <v>494</v>
      </c>
    </row>
    <row r="3" spans="1:13" ht="25.5">
      <c r="A3" s="29" t="s">
        <v>303</v>
      </c>
      <c r="B3" s="13" t="s">
        <v>1285</v>
      </c>
      <c r="C3" s="13"/>
      <c r="D3" s="13"/>
      <c r="E3" s="30" t="s">
        <v>514</v>
      </c>
      <c r="F3" s="31" t="s">
        <v>72</v>
      </c>
      <c r="G3" s="92"/>
      <c r="H3" s="24" t="s">
        <v>1284</v>
      </c>
      <c r="I3" s="120"/>
      <c r="J3" s="120"/>
      <c r="K3" s="121"/>
      <c r="L3" s="122"/>
      <c r="M3" s="35">
        <f>G3*L3</f>
        <v>0</v>
      </c>
    </row>
    <row r="4" spans="1:13" ht="25.5">
      <c r="A4" s="29" t="s">
        <v>304</v>
      </c>
      <c r="B4" s="13" t="s">
        <v>1286</v>
      </c>
      <c r="C4" s="13"/>
      <c r="D4" s="13"/>
      <c r="E4" s="30" t="s">
        <v>514</v>
      </c>
      <c r="F4" s="31" t="s">
        <v>72</v>
      </c>
      <c r="G4" s="92"/>
      <c r="H4" s="24" t="s">
        <v>1284</v>
      </c>
      <c r="I4" s="120"/>
      <c r="J4" s="120"/>
      <c r="K4" s="121"/>
      <c r="L4" s="122"/>
      <c r="M4" s="35">
        <f t="shared" ref="M4:M39" si="0">G4*L4</f>
        <v>0</v>
      </c>
    </row>
    <row r="5" spans="1:13" ht="25.5">
      <c r="A5" s="29" t="s">
        <v>305</v>
      </c>
      <c r="B5" s="13" t="s">
        <v>1287</v>
      </c>
      <c r="C5" s="13"/>
      <c r="D5" s="13"/>
      <c r="E5" s="30" t="s">
        <v>514</v>
      </c>
      <c r="F5" s="31" t="s">
        <v>72</v>
      </c>
      <c r="G5" s="92"/>
      <c r="H5" s="24" t="s">
        <v>1284</v>
      </c>
      <c r="I5" s="120"/>
      <c r="J5" s="120"/>
      <c r="K5" s="121"/>
      <c r="L5" s="122"/>
      <c r="M5" s="35">
        <f t="shared" si="0"/>
        <v>0</v>
      </c>
    </row>
    <row r="6" spans="1:13" ht="25.5">
      <c r="A6" s="29" t="s">
        <v>306</v>
      </c>
      <c r="B6" s="13" t="s">
        <v>181</v>
      </c>
      <c r="C6" s="13"/>
      <c r="D6" s="13"/>
      <c r="E6" s="30" t="s">
        <v>179</v>
      </c>
      <c r="F6" s="31" t="s">
        <v>72</v>
      </c>
      <c r="G6" s="92"/>
      <c r="H6" s="24" t="s">
        <v>1284</v>
      </c>
      <c r="I6" s="120"/>
      <c r="J6" s="120"/>
      <c r="K6" s="121"/>
      <c r="L6" s="122"/>
      <c r="M6" s="35">
        <f t="shared" si="0"/>
        <v>0</v>
      </c>
    </row>
    <row r="7" spans="1:13" ht="25.5">
      <c r="A7" s="29" t="s">
        <v>307</v>
      </c>
      <c r="B7" s="13" t="s">
        <v>188</v>
      </c>
      <c r="C7" s="13"/>
      <c r="D7" s="13"/>
      <c r="E7" s="30" t="s">
        <v>179</v>
      </c>
      <c r="F7" s="31" t="s">
        <v>72</v>
      </c>
      <c r="G7" s="92"/>
      <c r="H7" s="24" t="s">
        <v>1284</v>
      </c>
      <c r="I7" s="120"/>
      <c r="J7" s="120"/>
      <c r="K7" s="121"/>
      <c r="L7" s="122"/>
      <c r="M7" s="35">
        <f t="shared" si="0"/>
        <v>0</v>
      </c>
    </row>
    <row r="8" spans="1:13" ht="25.5">
      <c r="A8" s="29" t="s">
        <v>308</v>
      </c>
      <c r="B8" s="13" t="s">
        <v>190</v>
      </c>
      <c r="C8" s="13"/>
      <c r="D8" s="13"/>
      <c r="E8" s="30" t="s">
        <v>179</v>
      </c>
      <c r="F8" s="31" t="s">
        <v>72</v>
      </c>
      <c r="G8" s="92"/>
      <c r="H8" s="24" t="s">
        <v>1284</v>
      </c>
      <c r="I8" s="120"/>
      <c r="J8" s="120"/>
      <c r="K8" s="121"/>
      <c r="L8" s="122"/>
      <c r="M8" s="35">
        <f t="shared" si="0"/>
        <v>0</v>
      </c>
    </row>
    <row r="9" spans="1:13" ht="25.5">
      <c r="A9" s="29" t="s">
        <v>429</v>
      </c>
      <c r="B9" s="13" t="s">
        <v>1067</v>
      </c>
      <c r="C9" s="13"/>
      <c r="D9" s="13"/>
      <c r="E9" s="30" t="s">
        <v>179</v>
      </c>
      <c r="F9" s="31" t="s">
        <v>72</v>
      </c>
      <c r="G9" s="92"/>
      <c r="H9" s="24" t="s">
        <v>1284</v>
      </c>
      <c r="I9" s="120"/>
      <c r="J9" s="120"/>
      <c r="K9" s="121"/>
      <c r="L9" s="122"/>
      <c r="M9" s="35">
        <f t="shared" si="0"/>
        <v>0</v>
      </c>
    </row>
    <row r="10" spans="1:13" ht="25.5">
      <c r="A10" s="29" t="s">
        <v>309</v>
      </c>
      <c r="B10" s="13" t="s">
        <v>1151</v>
      </c>
      <c r="C10" s="13" t="s">
        <v>1422</v>
      </c>
      <c r="D10" s="13"/>
      <c r="E10" s="30" t="s">
        <v>179</v>
      </c>
      <c r="F10" s="31" t="s">
        <v>72</v>
      </c>
      <c r="G10" s="92"/>
      <c r="H10" s="24" t="s">
        <v>1284</v>
      </c>
      <c r="I10" s="120"/>
      <c r="J10" s="120"/>
      <c r="K10" s="121"/>
      <c r="L10" s="122"/>
      <c r="M10" s="35">
        <f t="shared" si="0"/>
        <v>0</v>
      </c>
    </row>
    <row r="11" spans="1:13" ht="25.5">
      <c r="A11" s="29" t="s">
        <v>310</v>
      </c>
      <c r="B11" s="13" t="s">
        <v>182</v>
      </c>
      <c r="C11" s="13"/>
      <c r="D11" s="13"/>
      <c r="E11" s="30" t="s">
        <v>179</v>
      </c>
      <c r="F11" s="31" t="s">
        <v>72</v>
      </c>
      <c r="G11" s="92"/>
      <c r="H11" s="24" t="s">
        <v>1284</v>
      </c>
      <c r="I11" s="120"/>
      <c r="J11" s="120"/>
      <c r="K11" s="121"/>
      <c r="L11" s="122"/>
      <c r="M11" s="35">
        <f t="shared" si="0"/>
        <v>0</v>
      </c>
    </row>
    <row r="12" spans="1:13" ht="25.5">
      <c r="A12" s="29" t="s">
        <v>311</v>
      </c>
      <c r="B12" s="13" t="s">
        <v>188</v>
      </c>
      <c r="C12" s="13"/>
      <c r="D12" s="13"/>
      <c r="E12" s="30" t="s">
        <v>179</v>
      </c>
      <c r="F12" s="31" t="s">
        <v>72</v>
      </c>
      <c r="G12" s="92"/>
      <c r="H12" s="24" t="s">
        <v>1284</v>
      </c>
      <c r="I12" s="120"/>
      <c r="J12" s="120"/>
      <c r="K12" s="121"/>
      <c r="L12" s="122"/>
      <c r="M12" s="35">
        <f t="shared" si="0"/>
        <v>0</v>
      </c>
    </row>
    <row r="13" spans="1:13" ht="25.5">
      <c r="A13" s="29" t="s">
        <v>312</v>
      </c>
      <c r="B13" s="13" t="s">
        <v>1155</v>
      </c>
      <c r="C13" s="13"/>
      <c r="D13" s="13"/>
      <c r="E13" s="30" t="s">
        <v>179</v>
      </c>
      <c r="F13" s="31" t="s">
        <v>72</v>
      </c>
      <c r="G13" s="92"/>
      <c r="H13" s="24" t="s">
        <v>1284</v>
      </c>
      <c r="I13" s="120"/>
      <c r="J13" s="120"/>
      <c r="K13" s="121"/>
      <c r="L13" s="122"/>
      <c r="M13" s="35">
        <f t="shared" si="0"/>
        <v>0</v>
      </c>
    </row>
    <row r="14" spans="1:13">
      <c r="A14" s="29" t="s">
        <v>313</v>
      </c>
      <c r="B14" s="13" t="s">
        <v>1410</v>
      </c>
      <c r="C14" s="13"/>
      <c r="D14" s="13"/>
      <c r="E14" s="30" t="s">
        <v>1228</v>
      </c>
      <c r="F14" s="31" t="s">
        <v>72</v>
      </c>
      <c r="G14" s="92"/>
      <c r="H14" s="24" t="s">
        <v>1284</v>
      </c>
      <c r="I14" s="120"/>
      <c r="J14" s="120"/>
      <c r="K14" s="121"/>
      <c r="L14" s="122"/>
      <c r="M14" s="35">
        <f t="shared" si="0"/>
        <v>0</v>
      </c>
    </row>
    <row r="15" spans="1:13">
      <c r="A15" s="29" t="s">
        <v>314</v>
      </c>
      <c r="B15" s="13" t="s">
        <v>1229</v>
      </c>
      <c r="C15" s="13"/>
      <c r="D15" s="13"/>
      <c r="E15" s="30" t="s">
        <v>1228</v>
      </c>
      <c r="F15" s="31" t="s">
        <v>72</v>
      </c>
      <c r="G15" s="92">
        <v>30</v>
      </c>
      <c r="H15" s="24" t="s">
        <v>1284</v>
      </c>
      <c r="I15" s="120"/>
      <c r="J15" s="120"/>
      <c r="K15" s="121"/>
      <c r="L15" s="122"/>
      <c r="M15" s="35">
        <f t="shared" si="0"/>
        <v>0</v>
      </c>
    </row>
    <row r="16" spans="1:13">
      <c r="A16" s="29" t="s">
        <v>315</v>
      </c>
      <c r="B16" s="13" t="s">
        <v>166</v>
      </c>
      <c r="C16" s="13"/>
      <c r="D16" s="13"/>
      <c r="E16" s="30" t="s">
        <v>234</v>
      </c>
      <c r="F16" s="31" t="s">
        <v>72</v>
      </c>
      <c r="G16" s="92">
        <v>5</v>
      </c>
      <c r="H16" s="24" t="s">
        <v>1284</v>
      </c>
      <c r="I16" s="120"/>
      <c r="J16" s="120"/>
      <c r="K16" s="121"/>
      <c r="L16" s="122"/>
      <c r="M16" s="35">
        <f t="shared" si="0"/>
        <v>0</v>
      </c>
    </row>
    <row r="17" spans="1:13">
      <c r="A17" s="29" t="s">
        <v>316</v>
      </c>
      <c r="B17" s="13" t="s">
        <v>515</v>
      </c>
      <c r="C17" s="13"/>
      <c r="D17" s="13"/>
      <c r="E17" s="30" t="s">
        <v>1402</v>
      </c>
      <c r="F17" s="31" t="s">
        <v>73</v>
      </c>
      <c r="G17" s="92"/>
      <c r="H17" s="24" t="s">
        <v>1284</v>
      </c>
      <c r="I17" s="120"/>
      <c r="J17" s="120"/>
      <c r="K17" s="121"/>
      <c r="L17" s="122"/>
      <c r="M17" s="35">
        <f t="shared" si="0"/>
        <v>0</v>
      </c>
    </row>
    <row r="18" spans="1:13">
      <c r="A18" s="29" t="s">
        <v>317</v>
      </c>
      <c r="B18" s="13" t="s">
        <v>515</v>
      </c>
      <c r="C18" s="13"/>
      <c r="D18" s="13"/>
      <c r="E18" s="30" t="s">
        <v>1411</v>
      </c>
      <c r="F18" s="31" t="s">
        <v>73</v>
      </c>
      <c r="G18" s="92"/>
      <c r="H18" s="24" t="s">
        <v>1284</v>
      </c>
      <c r="I18" s="120"/>
      <c r="J18" s="120"/>
      <c r="K18" s="121"/>
      <c r="L18" s="122"/>
      <c r="M18" s="35">
        <f t="shared" si="0"/>
        <v>0</v>
      </c>
    </row>
    <row r="19" spans="1:13">
      <c r="A19" s="29" t="s">
        <v>318</v>
      </c>
      <c r="B19" s="13" t="s">
        <v>516</v>
      </c>
      <c r="C19" s="13"/>
      <c r="D19" s="13"/>
      <c r="E19" s="30" t="s">
        <v>1402</v>
      </c>
      <c r="F19" s="31" t="s">
        <v>73</v>
      </c>
      <c r="G19" s="92"/>
      <c r="H19" s="24" t="s">
        <v>1284</v>
      </c>
      <c r="I19" s="120"/>
      <c r="J19" s="120"/>
      <c r="K19" s="121"/>
      <c r="L19" s="122"/>
      <c r="M19" s="35">
        <f t="shared" si="0"/>
        <v>0</v>
      </c>
    </row>
    <row r="20" spans="1:13">
      <c r="A20" s="29" t="s">
        <v>319</v>
      </c>
      <c r="B20" s="13" t="s">
        <v>516</v>
      </c>
      <c r="C20" s="13"/>
      <c r="D20" s="13"/>
      <c r="E20" s="30" t="s">
        <v>1411</v>
      </c>
      <c r="F20" s="31" t="s">
        <v>73</v>
      </c>
      <c r="G20" s="92"/>
      <c r="H20" s="24" t="s">
        <v>1284</v>
      </c>
      <c r="I20" s="120"/>
      <c r="J20" s="120"/>
      <c r="K20" s="121"/>
      <c r="L20" s="122"/>
      <c r="M20" s="35">
        <f t="shared" si="0"/>
        <v>0</v>
      </c>
    </row>
    <row r="21" spans="1:13">
      <c r="A21" s="29" t="s">
        <v>320</v>
      </c>
      <c r="B21" s="13" t="s">
        <v>517</v>
      </c>
      <c r="C21" s="13"/>
      <c r="D21" s="13"/>
      <c r="E21" s="30" t="s">
        <v>1402</v>
      </c>
      <c r="F21" s="31" t="s">
        <v>73</v>
      </c>
      <c r="G21" s="92"/>
      <c r="H21" s="24" t="s">
        <v>1284</v>
      </c>
      <c r="I21" s="120"/>
      <c r="J21" s="120"/>
      <c r="K21" s="121"/>
      <c r="L21" s="122"/>
      <c r="M21" s="35">
        <f t="shared" si="0"/>
        <v>0</v>
      </c>
    </row>
    <row r="22" spans="1:13">
      <c r="A22" s="29" t="s">
        <v>321</v>
      </c>
      <c r="B22" s="13" t="s">
        <v>517</v>
      </c>
      <c r="C22" s="13"/>
      <c r="D22" s="13"/>
      <c r="E22" s="30" t="s">
        <v>1412</v>
      </c>
      <c r="F22" s="31" t="s">
        <v>73</v>
      </c>
      <c r="G22" s="92"/>
      <c r="H22" s="24" t="s">
        <v>1284</v>
      </c>
      <c r="I22" s="120"/>
      <c r="J22" s="120"/>
      <c r="K22" s="121"/>
      <c r="L22" s="122"/>
      <c r="M22" s="35">
        <f t="shared" si="0"/>
        <v>0</v>
      </c>
    </row>
    <row r="23" spans="1:13">
      <c r="A23" s="29" t="s">
        <v>322</v>
      </c>
      <c r="B23" s="13" t="s">
        <v>218</v>
      </c>
      <c r="C23" s="13"/>
      <c r="D23" s="13"/>
      <c r="E23" s="30" t="s">
        <v>194</v>
      </c>
      <c r="F23" s="31" t="s">
        <v>73</v>
      </c>
      <c r="G23" s="92">
        <v>130</v>
      </c>
      <c r="H23" s="24" t="s">
        <v>1284</v>
      </c>
      <c r="I23" s="120"/>
      <c r="J23" s="120"/>
      <c r="K23" s="121"/>
      <c r="L23" s="122"/>
      <c r="M23" s="35">
        <f t="shared" si="0"/>
        <v>0</v>
      </c>
    </row>
    <row r="24" spans="1:13">
      <c r="A24" s="29" t="s">
        <v>323</v>
      </c>
      <c r="B24" s="13" t="s">
        <v>218</v>
      </c>
      <c r="C24" s="13"/>
      <c r="D24" s="13"/>
      <c r="E24" s="30" t="s">
        <v>216</v>
      </c>
      <c r="F24" s="31" t="s">
        <v>73</v>
      </c>
      <c r="G24" s="92"/>
      <c r="H24" s="24" t="s">
        <v>1284</v>
      </c>
      <c r="I24" s="120"/>
      <c r="J24" s="120"/>
      <c r="K24" s="121"/>
      <c r="L24" s="122"/>
      <c r="M24" s="35">
        <f t="shared" si="0"/>
        <v>0</v>
      </c>
    </row>
    <row r="25" spans="1:13">
      <c r="A25" s="29" t="s">
        <v>324</v>
      </c>
      <c r="B25" s="13" t="s">
        <v>201</v>
      </c>
      <c r="C25" s="13"/>
      <c r="D25" s="13"/>
      <c r="E25" s="30" t="s">
        <v>195</v>
      </c>
      <c r="F25" s="31" t="s">
        <v>73</v>
      </c>
      <c r="G25" s="92">
        <v>80</v>
      </c>
      <c r="H25" s="24" t="s">
        <v>1284</v>
      </c>
      <c r="I25" s="120"/>
      <c r="J25" s="120"/>
      <c r="K25" s="121"/>
      <c r="L25" s="122"/>
      <c r="M25" s="35">
        <f t="shared" si="0"/>
        <v>0</v>
      </c>
    </row>
    <row r="26" spans="1:13">
      <c r="A26" s="29" t="s">
        <v>325</v>
      </c>
      <c r="B26" s="13" t="s">
        <v>196</v>
      </c>
      <c r="C26" s="13"/>
      <c r="D26" s="13"/>
      <c r="E26" s="30" t="s">
        <v>216</v>
      </c>
      <c r="F26" s="31" t="s">
        <v>73</v>
      </c>
      <c r="G26" s="92"/>
      <c r="H26" s="24" t="s">
        <v>1284</v>
      </c>
      <c r="I26" s="120"/>
      <c r="J26" s="120"/>
      <c r="K26" s="121"/>
      <c r="L26" s="122"/>
      <c r="M26" s="35">
        <f t="shared" si="0"/>
        <v>0</v>
      </c>
    </row>
    <row r="27" spans="1:13">
      <c r="A27" s="29" t="s">
        <v>326</v>
      </c>
      <c r="B27" s="13" t="s">
        <v>196</v>
      </c>
      <c r="C27" s="13"/>
      <c r="D27" s="13"/>
      <c r="E27" s="30" t="s">
        <v>194</v>
      </c>
      <c r="F27" s="31" t="s">
        <v>73</v>
      </c>
      <c r="G27" s="92"/>
      <c r="H27" s="24" t="s">
        <v>1284</v>
      </c>
      <c r="I27" s="120"/>
      <c r="J27" s="120"/>
      <c r="K27" s="121"/>
      <c r="L27" s="122"/>
      <c r="M27" s="35">
        <f t="shared" si="0"/>
        <v>0</v>
      </c>
    </row>
    <row r="28" spans="1:13">
      <c r="A28" s="29" t="s">
        <v>327</v>
      </c>
      <c r="B28" s="13" t="s">
        <v>196</v>
      </c>
      <c r="C28" s="13"/>
      <c r="D28" s="13"/>
      <c r="E28" s="30" t="s">
        <v>195</v>
      </c>
      <c r="F28" s="31" t="s">
        <v>73</v>
      </c>
      <c r="G28" s="92"/>
      <c r="H28" s="24" t="s">
        <v>1284</v>
      </c>
      <c r="I28" s="120"/>
      <c r="J28" s="120"/>
      <c r="K28" s="121"/>
      <c r="L28" s="122"/>
      <c r="M28" s="35">
        <f t="shared" si="0"/>
        <v>0</v>
      </c>
    </row>
    <row r="29" spans="1:13">
      <c r="A29" s="29" t="s">
        <v>328</v>
      </c>
      <c r="B29" s="13" t="s">
        <v>224</v>
      </c>
      <c r="C29" s="13"/>
      <c r="D29" s="13"/>
      <c r="E29" s="30" t="s">
        <v>216</v>
      </c>
      <c r="F29" s="31" t="s">
        <v>73</v>
      </c>
      <c r="G29" s="92">
        <v>60</v>
      </c>
      <c r="H29" s="24" t="s">
        <v>1284</v>
      </c>
      <c r="I29" s="120"/>
      <c r="J29" s="120"/>
      <c r="K29" s="121"/>
      <c r="L29" s="122"/>
      <c r="M29" s="35">
        <f t="shared" si="0"/>
        <v>0</v>
      </c>
    </row>
    <row r="30" spans="1:13">
      <c r="A30" s="29" t="s">
        <v>329</v>
      </c>
      <c r="B30" s="13" t="s">
        <v>224</v>
      </c>
      <c r="C30" s="13"/>
      <c r="D30" s="13"/>
      <c r="E30" s="30" t="s">
        <v>194</v>
      </c>
      <c r="F30" s="31" t="s">
        <v>73</v>
      </c>
      <c r="G30" s="92">
        <v>60</v>
      </c>
      <c r="H30" s="24" t="s">
        <v>1284</v>
      </c>
      <c r="I30" s="120"/>
      <c r="J30" s="120"/>
      <c r="K30" s="121"/>
      <c r="L30" s="122"/>
      <c r="M30" s="35">
        <f t="shared" si="0"/>
        <v>0</v>
      </c>
    </row>
    <row r="31" spans="1:13">
      <c r="A31" s="29" t="s">
        <v>330</v>
      </c>
      <c r="B31" s="13" t="s">
        <v>224</v>
      </c>
      <c r="C31" s="13"/>
      <c r="D31" s="13"/>
      <c r="E31" s="30" t="s">
        <v>195</v>
      </c>
      <c r="F31" s="31" t="s">
        <v>73</v>
      </c>
      <c r="G31" s="92"/>
      <c r="H31" s="24" t="s">
        <v>1284</v>
      </c>
      <c r="I31" s="120"/>
      <c r="J31" s="120"/>
      <c r="K31" s="121"/>
      <c r="L31" s="122"/>
      <c r="M31" s="35">
        <f t="shared" si="0"/>
        <v>0</v>
      </c>
    </row>
    <row r="32" spans="1:13">
      <c r="A32" s="29" t="s">
        <v>331</v>
      </c>
      <c r="B32" s="13" t="s">
        <v>219</v>
      </c>
      <c r="C32" s="13"/>
      <c r="D32" s="13"/>
      <c r="E32" s="30" t="s">
        <v>216</v>
      </c>
      <c r="F32" s="31" t="s">
        <v>73</v>
      </c>
      <c r="G32" s="92"/>
      <c r="H32" s="24" t="s">
        <v>1284</v>
      </c>
      <c r="I32" s="120"/>
      <c r="J32" s="120"/>
      <c r="K32" s="121"/>
      <c r="L32" s="122"/>
      <c r="M32" s="35">
        <f t="shared" si="0"/>
        <v>0</v>
      </c>
    </row>
    <row r="33" spans="1:13">
      <c r="A33" s="29" t="s">
        <v>332</v>
      </c>
      <c r="B33" s="13" t="s">
        <v>219</v>
      </c>
      <c r="C33" s="13"/>
      <c r="D33" s="13"/>
      <c r="E33" s="30" t="s">
        <v>194</v>
      </c>
      <c r="F33" s="31" t="s">
        <v>73</v>
      </c>
      <c r="G33" s="92">
        <v>60</v>
      </c>
      <c r="H33" s="24" t="s">
        <v>1284</v>
      </c>
      <c r="I33" s="120"/>
      <c r="J33" s="120"/>
      <c r="K33" s="121"/>
      <c r="L33" s="122"/>
      <c r="M33" s="35">
        <f t="shared" si="0"/>
        <v>0</v>
      </c>
    </row>
    <row r="34" spans="1:13">
      <c r="A34" s="29" t="s">
        <v>333</v>
      </c>
      <c r="B34" s="13" t="s">
        <v>219</v>
      </c>
      <c r="C34" s="13"/>
      <c r="D34" s="13"/>
      <c r="E34" s="30" t="s">
        <v>195</v>
      </c>
      <c r="F34" s="31" t="s">
        <v>73</v>
      </c>
      <c r="G34" s="92">
        <v>60</v>
      </c>
      <c r="H34" s="24" t="s">
        <v>1284</v>
      </c>
      <c r="I34" s="120"/>
      <c r="J34" s="120"/>
      <c r="K34" s="121"/>
      <c r="L34" s="122"/>
      <c r="M34" s="35">
        <f t="shared" si="0"/>
        <v>0</v>
      </c>
    </row>
    <row r="35" spans="1:13">
      <c r="A35" s="29" t="s">
        <v>334</v>
      </c>
      <c r="B35" s="13" t="s">
        <v>1060</v>
      </c>
      <c r="C35" s="13"/>
      <c r="D35" s="13"/>
      <c r="E35" s="30" t="s">
        <v>216</v>
      </c>
      <c r="F35" s="31" t="s">
        <v>73</v>
      </c>
      <c r="G35" s="92"/>
      <c r="H35" s="24" t="s">
        <v>1284</v>
      </c>
      <c r="I35" s="120"/>
      <c r="J35" s="120"/>
      <c r="K35" s="121"/>
      <c r="L35" s="122"/>
      <c r="M35" s="35">
        <f t="shared" si="0"/>
        <v>0</v>
      </c>
    </row>
    <row r="36" spans="1:13">
      <c r="A36" s="29" t="s">
        <v>335</v>
      </c>
      <c r="B36" s="13" t="s">
        <v>1060</v>
      </c>
      <c r="C36" s="13"/>
      <c r="D36" s="13"/>
      <c r="E36" s="30" t="s">
        <v>194</v>
      </c>
      <c r="F36" s="31" t="s">
        <v>73</v>
      </c>
      <c r="G36" s="92">
        <v>60</v>
      </c>
      <c r="H36" s="24" t="s">
        <v>1284</v>
      </c>
      <c r="I36" s="120"/>
      <c r="J36" s="120"/>
      <c r="K36" s="121"/>
      <c r="L36" s="122"/>
      <c r="M36" s="35">
        <f t="shared" si="0"/>
        <v>0</v>
      </c>
    </row>
    <row r="37" spans="1:13">
      <c r="A37" s="29" t="s">
        <v>336</v>
      </c>
      <c r="B37" s="13" t="s">
        <v>1060</v>
      </c>
      <c r="C37" s="13"/>
      <c r="D37" s="13"/>
      <c r="E37" s="30" t="s">
        <v>195</v>
      </c>
      <c r="F37" s="31" t="s">
        <v>73</v>
      </c>
      <c r="G37" s="92">
        <v>60</v>
      </c>
      <c r="H37" s="24" t="s">
        <v>1284</v>
      </c>
      <c r="I37" s="120"/>
      <c r="J37" s="120"/>
      <c r="K37" s="121"/>
      <c r="L37" s="122"/>
      <c r="M37" s="35">
        <f t="shared" si="0"/>
        <v>0</v>
      </c>
    </row>
    <row r="38" spans="1:13">
      <c r="A38" s="29" t="s">
        <v>430</v>
      </c>
      <c r="B38" s="13" t="s">
        <v>857</v>
      </c>
      <c r="C38" s="13"/>
      <c r="D38" s="13"/>
      <c r="E38" s="30" t="s">
        <v>194</v>
      </c>
      <c r="F38" s="31" t="s">
        <v>73</v>
      </c>
      <c r="G38" s="92"/>
      <c r="H38" s="24" t="s">
        <v>1284</v>
      </c>
      <c r="I38" s="120"/>
      <c r="J38" s="120"/>
      <c r="K38" s="121"/>
      <c r="L38" s="122"/>
      <c r="M38" s="35">
        <f t="shared" si="0"/>
        <v>0</v>
      </c>
    </row>
    <row r="39" spans="1:13">
      <c r="A39" s="29" t="s">
        <v>431</v>
      </c>
      <c r="B39" s="13" t="s">
        <v>857</v>
      </c>
      <c r="C39" s="13"/>
      <c r="D39" s="13"/>
      <c r="E39" s="30" t="s">
        <v>195</v>
      </c>
      <c r="F39" s="31" t="s">
        <v>73</v>
      </c>
      <c r="G39" s="92"/>
      <c r="H39" s="24" t="s">
        <v>1284</v>
      </c>
      <c r="I39" s="120"/>
      <c r="J39" s="120"/>
      <c r="K39" s="121"/>
      <c r="L39" s="122"/>
      <c r="M39" s="35">
        <f t="shared" si="0"/>
        <v>0</v>
      </c>
    </row>
    <row r="40" spans="1:13" ht="13.5" thickBot="1">
      <c r="A40" s="29" t="s">
        <v>432</v>
      </c>
      <c r="B40" s="13" t="s">
        <v>513</v>
      </c>
      <c r="C40" s="13"/>
      <c r="D40" s="13"/>
      <c r="E40" s="30" t="s">
        <v>195</v>
      </c>
      <c r="F40" s="31" t="s">
        <v>73</v>
      </c>
      <c r="G40" s="50"/>
      <c r="H40" s="45" t="s">
        <v>1284</v>
      </c>
      <c r="I40" s="120"/>
      <c r="J40" s="120"/>
      <c r="K40" s="121"/>
      <c r="L40" s="122"/>
      <c r="M40" s="35">
        <f>G40*L40</f>
        <v>0</v>
      </c>
    </row>
    <row r="41" spans="1:13" ht="25.5" customHeight="1" thickBot="1">
      <c r="I41" s="154" t="s">
        <v>1408</v>
      </c>
      <c r="J41" s="155"/>
      <c r="K41" s="155"/>
      <c r="L41" s="155"/>
      <c r="M41" s="82">
        <f>SUM(M3:M40)</f>
        <v>0</v>
      </c>
    </row>
  </sheetData>
  <sheetProtection algorithmName="SHA-512" hashValue="hjI8V2GgPv14/prnrgGZQVuG+vrjiooWLmecLcPwamP9n8o+Gke3/mVjDxOqbm8tJGPFFD0qpMVEYNKgD2Wz4w==" saltValue="YwWBOV82pOEjfhVVI+aY1w==" spinCount="100000" sheet="1" formatCells="0" formatColumns="0" formatRows="0" insertColumns="0" insertRows="0"/>
  <mergeCells count="2">
    <mergeCell ref="I1:M1"/>
    <mergeCell ref="I41:L41"/>
  </mergeCells>
  <printOptions horizontalCentered="1"/>
  <pageMargins left="0.15748031496062992" right="0.15748031496062992" top="0.78740157480314965" bottom="0.59055118110236227" header="0" footer="0"/>
  <pageSetup paperSize="9" scale="67" orientation="landscape" r:id="rId1"/>
  <headerFooter alignWithMargins="0">
    <oddHeader>&amp;L&amp;"Arial,Krepko"&amp;F&amp;C&amp;8DOBAVA ŽIVIL ZA POTREBE VRTCA IN OSNOVNIH ŠOL OBČINE BREŽICE ZA LETO 2017</oddHeader>
    <oddFooter>&amp;C&amp;A&amp;R&amp;P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N118"/>
  <sheetViews>
    <sheetView workbookViewId="0">
      <pane xSplit="7" ySplit="2" topLeftCell="H3" activePane="bottomRight" state="frozen"/>
      <selection activeCell="I17" sqref="I17"/>
      <selection pane="topRight" activeCell="I17" sqref="I17"/>
      <selection pane="bottomLeft" activeCell="I17" sqref="I17"/>
      <selection pane="bottomRight" activeCell="D34" sqref="D34"/>
    </sheetView>
  </sheetViews>
  <sheetFormatPr defaultRowHeight="12.75"/>
  <cols>
    <col min="1" max="1" width="5" style="36" customWidth="1"/>
    <col min="2" max="2" width="37.5703125" style="14" customWidth="1"/>
    <col min="3" max="3" width="21" style="14" customWidth="1"/>
    <col min="4" max="4" width="26.5703125" style="14" customWidth="1"/>
    <col min="5" max="5" width="14.140625" style="37" customWidth="1"/>
    <col min="6" max="6" width="6.28515625" style="1" customWidth="1"/>
    <col min="7" max="7" width="8.28515625" style="46" customWidth="1"/>
    <col min="8" max="8" width="5.5703125" style="28" customWidth="1"/>
    <col min="9" max="9" width="24.7109375" style="98" customWidth="1"/>
    <col min="10" max="10" width="12.28515625" style="98" customWidth="1"/>
    <col min="11" max="11" width="5.7109375" style="38" customWidth="1"/>
    <col min="12" max="12" width="10.5703125" style="99" customWidth="1"/>
    <col min="13" max="13" width="13.42578125" style="100" customWidth="1"/>
    <col min="14" max="14" width="10.85546875" style="1" customWidth="1"/>
    <col min="15" max="16384" width="9.140625" style="14"/>
  </cols>
  <sheetData>
    <row r="1" spans="1:14" ht="21" customHeight="1">
      <c r="A1" s="2" t="s">
        <v>558</v>
      </c>
      <c r="B1" s="12"/>
      <c r="C1" s="12"/>
      <c r="D1" s="12"/>
      <c r="E1" s="12"/>
      <c r="G1" s="83"/>
      <c r="I1" s="153" t="s">
        <v>1273</v>
      </c>
      <c r="J1" s="153"/>
      <c r="K1" s="153"/>
      <c r="L1" s="153"/>
      <c r="M1" s="153"/>
      <c r="N1" s="153"/>
    </row>
    <row r="2" spans="1:14" s="1" customFormat="1" ht="63.75">
      <c r="A2" s="5" t="s">
        <v>474</v>
      </c>
      <c r="B2" s="4" t="s">
        <v>71</v>
      </c>
      <c r="C2" s="4" t="s">
        <v>1409</v>
      </c>
      <c r="D2" s="4" t="s">
        <v>1270</v>
      </c>
      <c r="E2" s="5" t="s">
        <v>1271</v>
      </c>
      <c r="F2" s="4" t="s">
        <v>1404</v>
      </c>
      <c r="G2" s="84" t="s">
        <v>1272</v>
      </c>
      <c r="H2" s="3" t="s">
        <v>1578</v>
      </c>
      <c r="I2" s="17" t="s">
        <v>456</v>
      </c>
      <c r="J2" s="17" t="s">
        <v>1583</v>
      </c>
      <c r="K2" s="18" t="s">
        <v>503</v>
      </c>
      <c r="L2" s="10" t="s">
        <v>1400</v>
      </c>
      <c r="M2" s="10" t="s">
        <v>494</v>
      </c>
      <c r="N2" s="17" t="s">
        <v>576</v>
      </c>
    </row>
    <row r="3" spans="1:14">
      <c r="A3" s="29" t="s">
        <v>303</v>
      </c>
      <c r="B3" s="13" t="s">
        <v>1290</v>
      </c>
      <c r="C3" s="13"/>
      <c r="D3" s="13"/>
      <c r="E3" s="30" t="s">
        <v>195</v>
      </c>
      <c r="F3" s="31" t="s">
        <v>73</v>
      </c>
      <c r="G3" s="50">
        <v>300</v>
      </c>
      <c r="H3" s="32"/>
      <c r="I3" s="101"/>
      <c r="J3" s="101"/>
      <c r="K3" s="104"/>
      <c r="L3" s="97"/>
      <c r="M3" s="33">
        <f>G3*L3</f>
        <v>0</v>
      </c>
      <c r="N3" s="19"/>
    </row>
    <row r="4" spans="1:14">
      <c r="A4" s="29" t="s">
        <v>304</v>
      </c>
      <c r="B4" s="13" t="s">
        <v>233</v>
      </c>
      <c r="C4" s="13"/>
      <c r="D4" s="13"/>
      <c r="E4" s="30" t="s">
        <v>194</v>
      </c>
      <c r="F4" s="31" t="s">
        <v>73</v>
      </c>
      <c r="G4" s="50">
        <v>1200</v>
      </c>
      <c r="H4" s="32"/>
      <c r="I4" s="101"/>
      <c r="J4" s="101"/>
      <c r="K4" s="104"/>
      <c r="L4" s="97"/>
      <c r="M4" s="33">
        <f t="shared" ref="M4:M67" si="0">G4*L4</f>
        <v>0</v>
      </c>
      <c r="N4" s="19"/>
    </row>
    <row r="5" spans="1:14">
      <c r="A5" s="29" t="s">
        <v>305</v>
      </c>
      <c r="B5" s="13" t="s">
        <v>756</v>
      </c>
      <c r="C5" s="13"/>
      <c r="D5" s="13"/>
      <c r="E5" s="30" t="s">
        <v>757</v>
      </c>
      <c r="F5" s="31" t="s">
        <v>73</v>
      </c>
      <c r="G5" s="50">
        <v>800</v>
      </c>
      <c r="H5" s="32"/>
      <c r="I5" s="101"/>
      <c r="J5" s="101"/>
      <c r="K5" s="104"/>
      <c r="L5" s="97"/>
      <c r="M5" s="33">
        <f t="shared" si="0"/>
        <v>0</v>
      </c>
      <c r="N5" s="19"/>
    </row>
    <row r="6" spans="1:14">
      <c r="A6" s="29" t="s">
        <v>306</v>
      </c>
      <c r="B6" s="9" t="s">
        <v>756</v>
      </c>
      <c r="C6" s="78"/>
      <c r="D6" s="78"/>
      <c r="E6" s="79" t="s">
        <v>1156</v>
      </c>
      <c r="F6" s="54" t="s">
        <v>73</v>
      </c>
      <c r="G6" s="50">
        <v>1300</v>
      </c>
      <c r="H6" s="32"/>
      <c r="I6" s="101"/>
      <c r="J6" s="101"/>
      <c r="K6" s="104"/>
      <c r="L6" s="97"/>
      <c r="M6" s="33">
        <f t="shared" si="0"/>
        <v>0</v>
      </c>
      <c r="N6" s="19"/>
    </row>
    <row r="7" spans="1:14">
      <c r="A7" s="29" t="s">
        <v>307</v>
      </c>
      <c r="B7" s="25" t="s">
        <v>1288</v>
      </c>
      <c r="C7" s="25"/>
      <c r="D7" s="25"/>
      <c r="E7" s="25" t="s">
        <v>231</v>
      </c>
      <c r="F7" s="43" t="s">
        <v>73</v>
      </c>
      <c r="G7" s="50"/>
      <c r="H7" s="32"/>
      <c r="I7" s="101"/>
      <c r="J7" s="101"/>
      <c r="K7" s="104"/>
      <c r="L7" s="97"/>
      <c r="M7" s="33">
        <f t="shared" si="0"/>
        <v>0</v>
      </c>
      <c r="N7" s="19"/>
    </row>
    <row r="8" spans="1:14">
      <c r="A8" s="29" t="s">
        <v>308</v>
      </c>
      <c r="B8" s="13" t="s">
        <v>1413</v>
      </c>
      <c r="C8" s="13"/>
      <c r="D8" s="13"/>
      <c r="E8" s="30" t="s">
        <v>1234</v>
      </c>
      <c r="F8" s="31" t="s">
        <v>73</v>
      </c>
      <c r="G8" s="50">
        <v>20</v>
      </c>
      <c r="H8" s="32"/>
      <c r="I8" s="101"/>
      <c r="J8" s="101"/>
      <c r="K8" s="104"/>
      <c r="L8" s="97"/>
      <c r="M8" s="33">
        <f t="shared" si="0"/>
        <v>0</v>
      </c>
      <c r="N8" s="19"/>
    </row>
    <row r="9" spans="1:14">
      <c r="A9" s="29" t="s">
        <v>429</v>
      </c>
      <c r="B9" s="13" t="s">
        <v>1414</v>
      </c>
      <c r="C9" s="13"/>
      <c r="D9" s="13"/>
      <c r="E9" s="30" t="s">
        <v>1234</v>
      </c>
      <c r="F9" s="31" t="s">
        <v>73</v>
      </c>
      <c r="G9" s="50"/>
      <c r="H9" s="32"/>
      <c r="I9" s="101"/>
      <c r="J9" s="101"/>
      <c r="K9" s="104"/>
      <c r="L9" s="97"/>
      <c r="M9" s="33">
        <f t="shared" si="0"/>
        <v>0</v>
      </c>
      <c r="N9" s="19"/>
    </row>
    <row r="10" spans="1:14">
      <c r="A10" s="29" t="s">
        <v>309</v>
      </c>
      <c r="B10" s="13" t="s">
        <v>1415</v>
      </c>
      <c r="C10" s="13"/>
      <c r="D10" s="13"/>
      <c r="E10" s="30" t="s">
        <v>1234</v>
      </c>
      <c r="F10" s="31" t="s">
        <v>73</v>
      </c>
      <c r="G10" s="50"/>
      <c r="H10" s="32"/>
      <c r="I10" s="101"/>
      <c r="J10" s="101"/>
      <c r="K10" s="104"/>
      <c r="L10" s="97"/>
      <c r="M10" s="33">
        <f t="shared" si="0"/>
        <v>0</v>
      </c>
      <c r="N10" s="19"/>
    </row>
    <row r="11" spans="1:14">
      <c r="A11" s="29" t="s">
        <v>310</v>
      </c>
      <c r="B11" s="13" t="s">
        <v>1128</v>
      </c>
      <c r="C11" s="13"/>
      <c r="D11" s="13"/>
      <c r="E11" s="30" t="s">
        <v>225</v>
      </c>
      <c r="F11" s="31" t="s">
        <v>73</v>
      </c>
      <c r="G11" s="50">
        <v>500</v>
      </c>
      <c r="H11" s="32"/>
      <c r="I11" s="101"/>
      <c r="J11" s="101"/>
      <c r="K11" s="104"/>
      <c r="L11" s="97"/>
      <c r="M11" s="33">
        <f t="shared" si="0"/>
        <v>0</v>
      </c>
      <c r="N11" s="19"/>
    </row>
    <row r="12" spans="1:14">
      <c r="A12" s="29" t="s">
        <v>311</v>
      </c>
      <c r="B12" s="13" t="s">
        <v>1128</v>
      </c>
      <c r="C12" s="13"/>
      <c r="D12" s="13"/>
      <c r="E12" s="30" t="s">
        <v>194</v>
      </c>
      <c r="F12" s="31" t="s">
        <v>73</v>
      </c>
      <c r="G12" s="50">
        <v>250</v>
      </c>
      <c r="H12" s="32"/>
      <c r="I12" s="101"/>
      <c r="J12" s="101"/>
      <c r="K12" s="104"/>
      <c r="L12" s="97"/>
      <c r="M12" s="33">
        <f t="shared" si="0"/>
        <v>0</v>
      </c>
      <c r="N12" s="19"/>
    </row>
    <row r="13" spans="1:14">
      <c r="A13" s="29" t="s">
        <v>312</v>
      </c>
      <c r="B13" s="13" t="s">
        <v>889</v>
      </c>
      <c r="C13" s="13"/>
      <c r="D13" s="13"/>
      <c r="E13" s="30" t="s">
        <v>234</v>
      </c>
      <c r="F13" s="31" t="s">
        <v>72</v>
      </c>
      <c r="G13" s="50">
        <v>8</v>
      </c>
      <c r="H13" s="32"/>
      <c r="I13" s="101"/>
      <c r="J13" s="101"/>
      <c r="K13" s="104"/>
      <c r="L13" s="97"/>
      <c r="M13" s="33">
        <f t="shared" si="0"/>
        <v>0</v>
      </c>
      <c r="N13" s="19"/>
    </row>
    <row r="14" spans="1:14">
      <c r="A14" s="29" t="s">
        <v>313</v>
      </c>
      <c r="B14" s="13" t="s">
        <v>590</v>
      </c>
      <c r="C14" s="13"/>
      <c r="D14" s="13"/>
      <c r="E14" s="30" t="s">
        <v>1027</v>
      </c>
      <c r="F14" s="31" t="s">
        <v>72</v>
      </c>
      <c r="G14" s="50">
        <v>20</v>
      </c>
      <c r="H14" s="32"/>
      <c r="I14" s="101"/>
      <c r="J14" s="101"/>
      <c r="K14" s="104"/>
      <c r="L14" s="97"/>
      <c r="M14" s="33">
        <f t="shared" si="0"/>
        <v>0</v>
      </c>
      <c r="N14" s="19"/>
    </row>
    <row r="15" spans="1:14">
      <c r="A15" s="29" t="s">
        <v>314</v>
      </c>
      <c r="B15" s="13" t="s">
        <v>583</v>
      </c>
      <c r="C15" s="13"/>
      <c r="D15" s="13"/>
      <c r="E15" s="30" t="s">
        <v>354</v>
      </c>
      <c r="F15" s="31" t="s">
        <v>73</v>
      </c>
      <c r="G15" s="50">
        <v>50</v>
      </c>
      <c r="H15" s="32"/>
      <c r="I15" s="101"/>
      <c r="J15" s="101"/>
      <c r="K15" s="104"/>
      <c r="L15" s="97"/>
      <c r="M15" s="33">
        <f t="shared" si="0"/>
        <v>0</v>
      </c>
      <c r="N15" s="19"/>
    </row>
    <row r="16" spans="1:14">
      <c r="A16" s="29" t="s">
        <v>315</v>
      </c>
      <c r="B16" s="13" t="s">
        <v>1132</v>
      </c>
      <c r="C16" s="13"/>
      <c r="D16" s="13"/>
      <c r="E16" s="30" t="s">
        <v>225</v>
      </c>
      <c r="F16" s="31" t="s">
        <v>73</v>
      </c>
      <c r="G16" s="50"/>
      <c r="H16" s="32"/>
      <c r="I16" s="101"/>
      <c r="J16" s="101"/>
      <c r="K16" s="104"/>
      <c r="L16" s="97"/>
      <c r="M16" s="33">
        <f t="shared" si="0"/>
        <v>0</v>
      </c>
      <c r="N16" s="19"/>
    </row>
    <row r="17" spans="1:14">
      <c r="A17" s="29" t="s">
        <v>316</v>
      </c>
      <c r="B17" s="13" t="s">
        <v>874</v>
      </c>
      <c r="C17" s="13"/>
      <c r="D17" s="13"/>
      <c r="E17" s="30"/>
      <c r="F17" s="31" t="s">
        <v>73</v>
      </c>
      <c r="G17" s="50"/>
      <c r="H17" s="32"/>
      <c r="I17" s="101"/>
      <c r="J17" s="101"/>
      <c r="K17" s="104"/>
      <c r="L17" s="97"/>
      <c r="M17" s="33">
        <f t="shared" si="0"/>
        <v>0</v>
      </c>
      <c r="N17" s="19"/>
    </row>
    <row r="18" spans="1:14">
      <c r="A18" s="29" t="s">
        <v>317</v>
      </c>
      <c r="B18" s="13" t="s">
        <v>1289</v>
      </c>
      <c r="C18" s="13"/>
      <c r="D18" s="13"/>
      <c r="E18" s="30" t="s">
        <v>195</v>
      </c>
      <c r="F18" s="31" t="s">
        <v>73</v>
      </c>
      <c r="G18" s="50">
        <v>250</v>
      </c>
      <c r="H18" s="32"/>
      <c r="I18" s="101"/>
      <c r="J18" s="101"/>
      <c r="K18" s="104"/>
      <c r="L18" s="97"/>
      <c r="M18" s="33">
        <f t="shared" si="0"/>
        <v>0</v>
      </c>
      <c r="N18" s="19"/>
    </row>
    <row r="19" spans="1:14">
      <c r="A19" s="29" t="s">
        <v>318</v>
      </c>
      <c r="B19" s="13" t="s">
        <v>166</v>
      </c>
      <c r="C19" s="13"/>
      <c r="D19" s="13"/>
      <c r="E19" s="30"/>
      <c r="F19" s="31" t="s">
        <v>72</v>
      </c>
      <c r="G19" s="50">
        <v>4</v>
      </c>
      <c r="H19" s="32"/>
      <c r="I19" s="101"/>
      <c r="J19" s="101"/>
      <c r="K19" s="104"/>
      <c r="L19" s="97"/>
      <c r="M19" s="33">
        <f t="shared" si="0"/>
        <v>0</v>
      </c>
      <c r="N19" s="19"/>
    </row>
    <row r="20" spans="1:14">
      <c r="A20" s="29" t="s">
        <v>319</v>
      </c>
      <c r="B20" s="13" t="s">
        <v>168</v>
      </c>
      <c r="C20" s="13"/>
      <c r="D20" s="13"/>
      <c r="E20" s="30"/>
      <c r="F20" s="31" t="s">
        <v>72</v>
      </c>
      <c r="G20" s="50">
        <v>4</v>
      </c>
      <c r="H20" s="32"/>
      <c r="I20" s="101"/>
      <c r="J20" s="101"/>
      <c r="K20" s="104"/>
      <c r="L20" s="97"/>
      <c r="M20" s="33">
        <f t="shared" si="0"/>
        <v>0</v>
      </c>
      <c r="N20" s="19"/>
    </row>
    <row r="21" spans="1:14">
      <c r="A21" s="29" t="s">
        <v>320</v>
      </c>
      <c r="B21" s="13" t="s">
        <v>167</v>
      </c>
      <c r="C21" s="13"/>
      <c r="D21" s="13"/>
      <c r="E21" s="30"/>
      <c r="F21" s="31" t="s">
        <v>72</v>
      </c>
      <c r="G21" s="50">
        <v>4</v>
      </c>
      <c r="H21" s="32"/>
      <c r="I21" s="101"/>
      <c r="J21" s="101"/>
      <c r="K21" s="104"/>
      <c r="L21" s="97"/>
      <c r="M21" s="33">
        <f t="shared" si="0"/>
        <v>0</v>
      </c>
      <c r="N21" s="19"/>
    </row>
    <row r="22" spans="1:14">
      <c r="A22" s="29" t="s">
        <v>321</v>
      </c>
      <c r="B22" s="13" t="s">
        <v>1291</v>
      </c>
      <c r="C22" s="13"/>
      <c r="D22" s="13"/>
      <c r="E22" s="30"/>
      <c r="F22" s="31" t="s">
        <v>72</v>
      </c>
      <c r="G22" s="50">
        <v>4</v>
      </c>
      <c r="H22" s="32"/>
      <c r="I22" s="101"/>
      <c r="J22" s="101"/>
      <c r="K22" s="104"/>
      <c r="L22" s="97"/>
      <c r="M22" s="33">
        <f t="shared" si="0"/>
        <v>0</v>
      </c>
      <c r="N22" s="19"/>
    </row>
    <row r="23" spans="1:14">
      <c r="A23" s="29" t="s">
        <v>322</v>
      </c>
      <c r="B23" s="13" t="s">
        <v>137</v>
      </c>
      <c r="C23" s="13"/>
      <c r="D23" s="13"/>
      <c r="E23" s="30"/>
      <c r="F23" s="31" t="s">
        <v>72</v>
      </c>
      <c r="G23" s="50">
        <v>4</v>
      </c>
      <c r="H23" s="32"/>
      <c r="I23" s="101"/>
      <c r="J23" s="101"/>
      <c r="K23" s="104"/>
      <c r="L23" s="97"/>
      <c r="M23" s="33">
        <f t="shared" si="0"/>
        <v>0</v>
      </c>
      <c r="N23" s="19"/>
    </row>
    <row r="24" spans="1:14">
      <c r="A24" s="29" t="s">
        <v>323</v>
      </c>
      <c r="B24" s="13" t="s">
        <v>138</v>
      </c>
      <c r="C24" s="13"/>
      <c r="D24" s="13"/>
      <c r="E24" s="30"/>
      <c r="F24" s="31" t="s">
        <v>72</v>
      </c>
      <c r="G24" s="50">
        <v>4</v>
      </c>
      <c r="H24" s="32"/>
      <c r="I24" s="101"/>
      <c r="J24" s="101"/>
      <c r="K24" s="104"/>
      <c r="L24" s="97"/>
      <c r="M24" s="33">
        <f t="shared" si="0"/>
        <v>0</v>
      </c>
      <c r="N24" s="19"/>
    </row>
    <row r="25" spans="1:14">
      <c r="A25" s="29" t="s">
        <v>324</v>
      </c>
      <c r="B25" s="13" t="s">
        <v>169</v>
      </c>
      <c r="C25" s="13"/>
      <c r="D25" s="13"/>
      <c r="E25" s="30"/>
      <c r="F25" s="31" t="s">
        <v>72</v>
      </c>
      <c r="G25" s="50">
        <v>4</v>
      </c>
      <c r="H25" s="32"/>
      <c r="I25" s="101"/>
      <c r="J25" s="101"/>
      <c r="K25" s="104"/>
      <c r="L25" s="97"/>
      <c r="M25" s="33">
        <f t="shared" si="0"/>
        <v>0</v>
      </c>
      <c r="N25" s="19"/>
    </row>
    <row r="26" spans="1:14">
      <c r="A26" s="29" t="s">
        <v>325</v>
      </c>
      <c r="B26" s="13" t="s">
        <v>463</v>
      </c>
      <c r="C26" s="13"/>
      <c r="D26" s="13"/>
      <c r="E26" s="30"/>
      <c r="F26" s="31" t="s">
        <v>72</v>
      </c>
      <c r="G26" s="50">
        <v>4</v>
      </c>
      <c r="H26" s="32"/>
      <c r="I26" s="101"/>
      <c r="J26" s="101"/>
      <c r="K26" s="104"/>
      <c r="L26" s="97"/>
      <c r="M26" s="33">
        <f t="shared" si="0"/>
        <v>0</v>
      </c>
      <c r="N26" s="19"/>
    </row>
    <row r="27" spans="1:14">
      <c r="A27" s="29" t="s">
        <v>326</v>
      </c>
      <c r="B27" s="13" t="s">
        <v>239</v>
      </c>
      <c r="C27" s="13"/>
      <c r="D27" s="13"/>
      <c r="E27" s="30" t="s">
        <v>225</v>
      </c>
      <c r="F27" s="31" t="s">
        <v>73</v>
      </c>
      <c r="G27" s="50"/>
      <c r="H27" s="32"/>
      <c r="I27" s="101"/>
      <c r="J27" s="101"/>
      <c r="K27" s="104"/>
      <c r="L27" s="97"/>
      <c r="M27" s="33">
        <f t="shared" si="0"/>
        <v>0</v>
      </c>
      <c r="N27" s="19"/>
    </row>
    <row r="28" spans="1:14">
      <c r="A28" s="29" t="s">
        <v>327</v>
      </c>
      <c r="B28" s="13" t="s">
        <v>239</v>
      </c>
      <c r="C28" s="13"/>
      <c r="D28" s="13"/>
      <c r="E28" s="30" t="s">
        <v>195</v>
      </c>
      <c r="F28" s="31" t="s">
        <v>73</v>
      </c>
      <c r="G28" s="50"/>
      <c r="H28" s="32"/>
      <c r="I28" s="101"/>
      <c r="J28" s="101"/>
      <c r="K28" s="104"/>
      <c r="L28" s="97"/>
      <c r="M28" s="33">
        <f t="shared" si="0"/>
        <v>0</v>
      </c>
      <c r="N28" s="19"/>
    </row>
    <row r="29" spans="1:14">
      <c r="A29" s="29" t="s">
        <v>328</v>
      </c>
      <c r="B29" s="13" t="s">
        <v>1070</v>
      </c>
      <c r="C29" s="13"/>
      <c r="D29" s="13"/>
      <c r="E29" s="30" t="s">
        <v>225</v>
      </c>
      <c r="F29" s="31" t="s">
        <v>73</v>
      </c>
      <c r="G29" s="50"/>
      <c r="H29" s="32"/>
      <c r="I29" s="101"/>
      <c r="J29" s="101"/>
      <c r="K29" s="104"/>
      <c r="L29" s="97"/>
      <c r="M29" s="33">
        <f t="shared" si="0"/>
        <v>0</v>
      </c>
      <c r="N29" s="19"/>
    </row>
    <row r="30" spans="1:14">
      <c r="A30" s="29" t="s">
        <v>329</v>
      </c>
      <c r="B30" s="13" t="s">
        <v>1417</v>
      </c>
      <c r="C30" s="13" t="s">
        <v>1416</v>
      </c>
      <c r="D30" s="13"/>
      <c r="E30" s="30" t="s">
        <v>1233</v>
      </c>
      <c r="F30" s="31" t="s">
        <v>73</v>
      </c>
      <c r="G30" s="50"/>
      <c r="H30" s="32"/>
      <c r="I30" s="101"/>
      <c r="J30" s="101"/>
      <c r="K30" s="104"/>
      <c r="L30" s="97"/>
      <c r="M30" s="33">
        <f t="shared" si="0"/>
        <v>0</v>
      </c>
      <c r="N30" s="19"/>
    </row>
    <row r="31" spans="1:14">
      <c r="A31" s="29" t="s">
        <v>330</v>
      </c>
      <c r="B31" s="13" t="s">
        <v>892</v>
      </c>
      <c r="C31" s="13" t="s">
        <v>1416</v>
      </c>
      <c r="D31" s="13"/>
      <c r="E31" s="30" t="s">
        <v>1233</v>
      </c>
      <c r="F31" s="31" t="s">
        <v>73</v>
      </c>
      <c r="G31" s="50">
        <v>20</v>
      </c>
      <c r="H31" s="32"/>
      <c r="I31" s="101"/>
      <c r="J31" s="101"/>
      <c r="K31" s="104"/>
      <c r="L31" s="97"/>
      <c r="M31" s="33">
        <f t="shared" si="0"/>
        <v>0</v>
      </c>
      <c r="N31" s="19"/>
    </row>
    <row r="32" spans="1:14">
      <c r="A32" s="29" t="s">
        <v>331</v>
      </c>
      <c r="B32" s="13" t="s">
        <v>1418</v>
      </c>
      <c r="C32" s="13" t="s">
        <v>1416</v>
      </c>
      <c r="D32" s="13"/>
      <c r="E32" s="30" t="s">
        <v>1233</v>
      </c>
      <c r="F32" s="31" t="s">
        <v>73</v>
      </c>
      <c r="G32" s="50"/>
      <c r="H32" s="32"/>
      <c r="I32" s="101"/>
      <c r="J32" s="101"/>
      <c r="K32" s="104"/>
      <c r="L32" s="97"/>
      <c r="M32" s="33">
        <f t="shared" si="0"/>
        <v>0</v>
      </c>
      <c r="N32" s="19"/>
    </row>
    <row r="33" spans="1:14">
      <c r="A33" s="29" t="s">
        <v>332</v>
      </c>
      <c r="B33" s="13" t="s">
        <v>890</v>
      </c>
      <c r="C33" s="13"/>
      <c r="D33" s="13"/>
      <c r="E33" s="30" t="s">
        <v>891</v>
      </c>
      <c r="F33" s="31" t="s">
        <v>73</v>
      </c>
      <c r="G33" s="50"/>
      <c r="H33" s="32"/>
      <c r="I33" s="101"/>
      <c r="J33" s="101"/>
      <c r="K33" s="104"/>
      <c r="L33" s="97"/>
      <c r="M33" s="33">
        <f t="shared" si="0"/>
        <v>0</v>
      </c>
      <c r="N33" s="19"/>
    </row>
    <row r="34" spans="1:14">
      <c r="A34" s="29" t="s">
        <v>333</v>
      </c>
      <c r="B34" s="13" t="s">
        <v>1419</v>
      </c>
      <c r="C34" s="13"/>
      <c r="D34" s="13"/>
      <c r="E34" s="30" t="s">
        <v>891</v>
      </c>
      <c r="F34" s="31" t="s">
        <v>73</v>
      </c>
      <c r="G34" s="50"/>
      <c r="H34" s="32"/>
      <c r="I34" s="101"/>
      <c r="J34" s="101"/>
      <c r="K34" s="104"/>
      <c r="L34" s="97"/>
      <c r="M34" s="33">
        <f t="shared" si="0"/>
        <v>0</v>
      </c>
      <c r="N34" s="19"/>
    </row>
    <row r="35" spans="1:14">
      <c r="A35" s="29" t="s">
        <v>334</v>
      </c>
      <c r="B35" s="13" t="s">
        <v>893</v>
      </c>
      <c r="C35" s="13"/>
      <c r="D35" s="13"/>
      <c r="E35" s="30" t="s">
        <v>891</v>
      </c>
      <c r="F35" s="31" t="s">
        <v>73</v>
      </c>
      <c r="G35" s="50"/>
      <c r="H35" s="32"/>
      <c r="I35" s="101"/>
      <c r="J35" s="101"/>
      <c r="K35" s="104"/>
      <c r="L35" s="97"/>
      <c r="M35" s="33">
        <f t="shared" si="0"/>
        <v>0</v>
      </c>
      <c r="N35" s="19"/>
    </row>
    <row r="36" spans="1:14">
      <c r="A36" s="29" t="s">
        <v>335</v>
      </c>
      <c r="B36" s="13" t="s">
        <v>600</v>
      </c>
      <c r="C36" s="13"/>
      <c r="D36" s="13"/>
      <c r="E36" s="30" t="s">
        <v>225</v>
      </c>
      <c r="F36" s="31" t="s">
        <v>73</v>
      </c>
      <c r="G36" s="50">
        <v>600</v>
      </c>
      <c r="H36" s="32"/>
      <c r="I36" s="101"/>
      <c r="J36" s="101"/>
      <c r="K36" s="104"/>
      <c r="L36" s="97"/>
      <c r="M36" s="33">
        <f t="shared" si="0"/>
        <v>0</v>
      </c>
      <c r="N36" s="19"/>
    </row>
    <row r="37" spans="1:14">
      <c r="A37" s="29" t="s">
        <v>336</v>
      </c>
      <c r="B37" s="13" t="s">
        <v>600</v>
      </c>
      <c r="C37" s="13"/>
      <c r="D37" s="13"/>
      <c r="E37" s="30" t="s">
        <v>194</v>
      </c>
      <c r="F37" s="31" t="s">
        <v>73</v>
      </c>
      <c r="G37" s="50">
        <v>300</v>
      </c>
      <c r="H37" s="32"/>
      <c r="I37" s="101"/>
      <c r="J37" s="101"/>
      <c r="K37" s="104"/>
      <c r="L37" s="97"/>
      <c r="M37" s="33">
        <f t="shared" si="0"/>
        <v>0</v>
      </c>
      <c r="N37" s="19"/>
    </row>
    <row r="38" spans="1:14">
      <c r="A38" s="29" t="s">
        <v>430</v>
      </c>
      <c r="B38" s="13" t="s">
        <v>599</v>
      </c>
      <c r="C38" s="13"/>
      <c r="D38" s="13"/>
      <c r="E38" s="30" t="s">
        <v>225</v>
      </c>
      <c r="F38" s="31" t="s">
        <v>73</v>
      </c>
      <c r="G38" s="50">
        <v>600</v>
      </c>
      <c r="H38" s="32"/>
      <c r="I38" s="101"/>
      <c r="J38" s="101"/>
      <c r="K38" s="104"/>
      <c r="L38" s="97"/>
      <c r="M38" s="33">
        <f t="shared" si="0"/>
        <v>0</v>
      </c>
      <c r="N38" s="19"/>
    </row>
    <row r="39" spans="1:14">
      <c r="A39" s="29" t="s">
        <v>431</v>
      </c>
      <c r="B39" s="13" t="s">
        <v>599</v>
      </c>
      <c r="C39" s="13"/>
      <c r="D39" s="13"/>
      <c r="E39" s="30" t="s">
        <v>231</v>
      </c>
      <c r="F39" s="31" t="s">
        <v>73</v>
      </c>
      <c r="G39" s="50"/>
      <c r="H39" s="32"/>
      <c r="I39" s="101"/>
      <c r="J39" s="101"/>
      <c r="K39" s="104"/>
      <c r="L39" s="97"/>
      <c r="M39" s="33">
        <f t="shared" si="0"/>
        <v>0</v>
      </c>
      <c r="N39" s="19"/>
    </row>
    <row r="40" spans="1:14">
      <c r="A40" s="29" t="s">
        <v>432</v>
      </c>
      <c r="B40" s="13" t="s">
        <v>599</v>
      </c>
      <c r="C40" s="13"/>
      <c r="D40" s="13"/>
      <c r="E40" s="30" t="s">
        <v>194</v>
      </c>
      <c r="F40" s="31" t="s">
        <v>73</v>
      </c>
      <c r="G40" s="50">
        <v>300</v>
      </c>
      <c r="H40" s="32"/>
      <c r="I40" s="101"/>
      <c r="J40" s="101"/>
      <c r="K40" s="104"/>
      <c r="L40" s="97"/>
      <c r="M40" s="33">
        <f t="shared" si="0"/>
        <v>0</v>
      </c>
      <c r="N40" s="19"/>
    </row>
    <row r="41" spans="1:14">
      <c r="A41" s="29" t="s">
        <v>433</v>
      </c>
      <c r="B41" s="13" t="s">
        <v>599</v>
      </c>
      <c r="C41" s="13"/>
      <c r="D41" s="13"/>
      <c r="E41" s="30" t="s">
        <v>195</v>
      </c>
      <c r="F41" s="31" t="s">
        <v>73</v>
      </c>
      <c r="G41" s="50"/>
      <c r="H41" s="32"/>
      <c r="I41" s="101"/>
      <c r="J41" s="101"/>
      <c r="K41" s="104"/>
      <c r="L41" s="97"/>
      <c r="M41" s="33">
        <f t="shared" si="0"/>
        <v>0</v>
      </c>
      <c r="N41" s="19"/>
    </row>
    <row r="42" spans="1:14">
      <c r="A42" s="29" t="s">
        <v>434</v>
      </c>
      <c r="B42" s="13" t="s">
        <v>865</v>
      </c>
      <c r="C42" s="13"/>
      <c r="D42" s="13"/>
      <c r="E42" s="30" t="s">
        <v>225</v>
      </c>
      <c r="F42" s="31" t="s">
        <v>73</v>
      </c>
      <c r="G42" s="50"/>
      <c r="H42" s="32"/>
      <c r="I42" s="101"/>
      <c r="J42" s="101"/>
      <c r="K42" s="104"/>
      <c r="L42" s="97"/>
      <c r="M42" s="33">
        <f t="shared" si="0"/>
        <v>0</v>
      </c>
      <c r="N42" s="19"/>
    </row>
    <row r="43" spans="1:14">
      <c r="A43" s="29" t="s">
        <v>435</v>
      </c>
      <c r="B43" s="13" t="s">
        <v>865</v>
      </c>
      <c r="C43" s="13"/>
      <c r="D43" s="13"/>
      <c r="E43" s="30" t="s">
        <v>195</v>
      </c>
      <c r="F43" s="31" t="s">
        <v>73</v>
      </c>
      <c r="G43" s="50"/>
      <c r="H43" s="32"/>
      <c r="I43" s="101"/>
      <c r="J43" s="101"/>
      <c r="K43" s="104"/>
      <c r="L43" s="97"/>
      <c r="M43" s="33">
        <f t="shared" si="0"/>
        <v>0</v>
      </c>
      <c r="N43" s="19"/>
    </row>
    <row r="44" spans="1:14">
      <c r="A44" s="29" t="s">
        <v>467</v>
      </c>
      <c r="B44" s="13" t="s">
        <v>1159</v>
      </c>
      <c r="C44" s="13"/>
      <c r="D44" s="13"/>
      <c r="E44" s="30" t="s">
        <v>194</v>
      </c>
      <c r="F44" s="31" t="s">
        <v>73</v>
      </c>
      <c r="G44" s="50">
        <v>300</v>
      </c>
      <c r="H44" s="32"/>
      <c r="I44" s="101"/>
      <c r="J44" s="101"/>
      <c r="K44" s="104"/>
      <c r="L44" s="97"/>
      <c r="M44" s="33">
        <f t="shared" si="0"/>
        <v>0</v>
      </c>
      <c r="N44" s="19"/>
    </row>
    <row r="45" spans="1:14">
      <c r="A45" s="29" t="s">
        <v>468</v>
      </c>
      <c r="B45" s="13" t="s">
        <v>1158</v>
      </c>
      <c r="C45" s="13"/>
      <c r="D45" s="13"/>
      <c r="E45" s="30" t="s">
        <v>225</v>
      </c>
      <c r="F45" s="31" t="s">
        <v>73</v>
      </c>
      <c r="G45" s="50">
        <v>500</v>
      </c>
      <c r="H45" s="32"/>
      <c r="I45" s="101"/>
      <c r="J45" s="101"/>
      <c r="K45" s="104"/>
      <c r="L45" s="97"/>
      <c r="M45" s="33">
        <f t="shared" si="0"/>
        <v>0</v>
      </c>
      <c r="N45" s="19"/>
    </row>
    <row r="46" spans="1:14">
      <c r="A46" s="29" t="s">
        <v>469</v>
      </c>
      <c r="B46" s="13" t="s">
        <v>602</v>
      </c>
      <c r="C46" s="13"/>
      <c r="D46" s="13"/>
      <c r="E46" s="30" t="s">
        <v>194</v>
      </c>
      <c r="F46" s="31" t="s">
        <v>73</v>
      </c>
      <c r="G46" s="50"/>
      <c r="H46" s="32"/>
      <c r="I46" s="101"/>
      <c r="J46" s="101"/>
      <c r="K46" s="104"/>
      <c r="L46" s="97"/>
      <c r="M46" s="33">
        <f t="shared" si="0"/>
        <v>0</v>
      </c>
      <c r="N46" s="19"/>
    </row>
    <row r="47" spans="1:14">
      <c r="A47" s="29" t="s">
        <v>470</v>
      </c>
      <c r="B47" s="13" t="s">
        <v>601</v>
      </c>
      <c r="C47" s="13"/>
      <c r="D47" s="13"/>
      <c r="E47" s="30" t="s">
        <v>225</v>
      </c>
      <c r="F47" s="31" t="s">
        <v>73</v>
      </c>
      <c r="G47" s="50"/>
      <c r="H47" s="32"/>
      <c r="I47" s="101"/>
      <c r="J47" s="101"/>
      <c r="K47" s="104"/>
      <c r="L47" s="97"/>
      <c r="M47" s="33">
        <f t="shared" si="0"/>
        <v>0</v>
      </c>
      <c r="N47" s="19"/>
    </row>
    <row r="48" spans="1:14">
      <c r="A48" s="29" t="s">
        <v>471</v>
      </c>
      <c r="B48" s="13" t="s">
        <v>1163</v>
      </c>
      <c r="C48" s="13"/>
      <c r="D48" s="13"/>
      <c r="E48" s="30" t="s">
        <v>194</v>
      </c>
      <c r="F48" s="31" t="s">
        <v>73</v>
      </c>
      <c r="G48" s="50"/>
      <c r="H48" s="32"/>
      <c r="I48" s="101"/>
      <c r="J48" s="101"/>
      <c r="K48" s="104"/>
      <c r="L48" s="97"/>
      <c r="M48" s="33">
        <f t="shared" si="0"/>
        <v>0</v>
      </c>
      <c r="N48" s="19"/>
    </row>
    <row r="49" spans="1:14">
      <c r="A49" s="29" t="s">
        <v>478</v>
      </c>
      <c r="B49" s="13" t="s">
        <v>1163</v>
      </c>
      <c r="C49" s="13"/>
      <c r="D49" s="13"/>
      <c r="E49" s="30" t="s">
        <v>195</v>
      </c>
      <c r="F49" s="31" t="s">
        <v>73</v>
      </c>
      <c r="G49" s="50"/>
      <c r="H49" s="32"/>
      <c r="I49" s="101"/>
      <c r="J49" s="101"/>
      <c r="K49" s="104"/>
      <c r="L49" s="97"/>
      <c r="M49" s="33">
        <f t="shared" si="0"/>
        <v>0</v>
      </c>
      <c r="N49" s="19"/>
    </row>
    <row r="50" spans="1:14">
      <c r="A50" s="29" t="s">
        <v>479</v>
      </c>
      <c r="B50" s="13" t="s">
        <v>1162</v>
      </c>
      <c r="C50" s="13"/>
      <c r="D50" s="13"/>
      <c r="E50" s="30" t="s">
        <v>195</v>
      </c>
      <c r="F50" s="31" t="s">
        <v>73</v>
      </c>
      <c r="G50" s="50"/>
      <c r="H50" s="32"/>
      <c r="I50" s="101"/>
      <c r="J50" s="101"/>
      <c r="K50" s="104"/>
      <c r="L50" s="97"/>
      <c r="M50" s="33">
        <f t="shared" si="0"/>
        <v>0</v>
      </c>
      <c r="N50" s="19"/>
    </row>
    <row r="51" spans="1:14">
      <c r="A51" s="29" t="s">
        <v>480</v>
      </c>
      <c r="B51" s="13" t="s">
        <v>1232</v>
      </c>
      <c r="C51" s="13"/>
      <c r="D51" s="13"/>
      <c r="E51" s="30" t="s">
        <v>928</v>
      </c>
      <c r="F51" s="31" t="s">
        <v>73</v>
      </c>
      <c r="G51" s="50"/>
      <c r="H51" s="32"/>
      <c r="I51" s="101"/>
      <c r="J51" s="101"/>
      <c r="K51" s="104"/>
      <c r="L51" s="97"/>
      <c r="M51" s="33">
        <f t="shared" si="0"/>
        <v>0</v>
      </c>
      <c r="N51" s="19"/>
    </row>
    <row r="52" spans="1:14">
      <c r="A52" s="29" t="s">
        <v>481</v>
      </c>
      <c r="B52" s="13" t="s">
        <v>866</v>
      </c>
      <c r="C52" s="13"/>
      <c r="D52" s="13"/>
      <c r="E52" s="30" t="s">
        <v>225</v>
      </c>
      <c r="F52" s="31" t="s">
        <v>73</v>
      </c>
      <c r="G52" s="50"/>
      <c r="H52" s="32"/>
      <c r="I52" s="101"/>
      <c r="J52" s="101"/>
      <c r="K52" s="104"/>
      <c r="L52" s="97"/>
      <c r="M52" s="33">
        <f t="shared" si="0"/>
        <v>0</v>
      </c>
      <c r="N52" s="19"/>
    </row>
    <row r="53" spans="1:14">
      <c r="A53" s="29" t="s">
        <v>482</v>
      </c>
      <c r="B53" s="13" t="s">
        <v>866</v>
      </c>
      <c r="C53" s="13"/>
      <c r="D53" s="13"/>
      <c r="E53" s="30" t="s">
        <v>194</v>
      </c>
      <c r="F53" s="31" t="s">
        <v>73</v>
      </c>
      <c r="G53" s="50"/>
      <c r="H53" s="32"/>
      <c r="I53" s="101"/>
      <c r="J53" s="101"/>
      <c r="K53" s="104"/>
      <c r="L53" s="97"/>
      <c r="M53" s="33">
        <f t="shared" si="0"/>
        <v>0</v>
      </c>
      <c r="N53" s="19"/>
    </row>
    <row r="54" spans="1:14" ht="25.5">
      <c r="A54" s="29" t="s">
        <v>483</v>
      </c>
      <c r="B54" s="13" t="s">
        <v>1160</v>
      </c>
      <c r="C54" s="13"/>
      <c r="D54" s="13"/>
      <c r="E54" s="30" t="s">
        <v>194</v>
      </c>
      <c r="F54" s="31" t="s">
        <v>73</v>
      </c>
      <c r="G54" s="50"/>
      <c r="H54" s="32"/>
      <c r="I54" s="101"/>
      <c r="J54" s="101"/>
      <c r="K54" s="104"/>
      <c r="L54" s="97"/>
      <c r="M54" s="33">
        <f t="shared" si="0"/>
        <v>0</v>
      </c>
      <c r="N54" s="19"/>
    </row>
    <row r="55" spans="1:14" ht="25.5">
      <c r="A55" s="29" t="s">
        <v>484</v>
      </c>
      <c r="B55" s="13" t="s">
        <v>1160</v>
      </c>
      <c r="C55" s="13"/>
      <c r="D55" s="13"/>
      <c r="E55" s="30" t="s">
        <v>195</v>
      </c>
      <c r="F55" s="31" t="s">
        <v>73</v>
      </c>
      <c r="G55" s="50"/>
      <c r="H55" s="32"/>
      <c r="I55" s="101"/>
      <c r="J55" s="101"/>
      <c r="K55" s="104"/>
      <c r="L55" s="97"/>
      <c r="M55" s="33">
        <f t="shared" si="0"/>
        <v>0</v>
      </c>
      <c r="N55" s="19"/>
    </row>
    <row r="56" spans="1:14">
      <c r="A56" s="29" t="s">
        <v>485</v>
      </c>
      <c r="B56" s="13" t="s">
        <v>1292</v>
      </c>
      <c r="C56" s="13"/>
      <c r="D56" s="13"/>
      <c r="E56" s="30" t="s">
        <v>242</v>
      </c>
      <c r="F56" s="31" t="s">
        <v>72</v>
      </c>
      <c r="G56" s="50">
        <v>10</v>
      </c>
      <c r="H56" s="32"/>
      <c r="I56" s="101"/>
      <c r="J56" s="101"/>
      <c r="K56" s="104"/>
      <c r="L56" s="97"/>
      <c r="M56" s="33">
        <f t="shared" si="0"/>
        <v>0</v>
      </c>
      <c r="N56" s="19"/>
    </row>
    <row r="57" spans="1:14">
      <c r="A57" s="29" t="s">
        <v>486</v>
      </c>
      <c r="B57" s="13" t="s">
        <v>1293</v>
      </c>
      <c r="C57" s="13"/>
      <c r="D57" s="13"/>
      <c r="E57" s="30" t="s">
        <v>231</v>
      </c>
      <c r="F57" s="31" t="s">
        <v>73</v>
      </c>
      <c r="G57" s="50"/>
      <c r="H57" s="32"/>
      <c r="I57" s="101"/>
      <c r="J57" s="101"/>
      <c r="K57" s="104"/>
      <c r="L57" s="97"/>
      <c r="M57" s="33">
        <f t="shared" si="0"/>
        <v>0</v>
      </c>
      <c r="N57" s="19"/>
    </row>
    <row r="58" spans="1:14">
      <c r="A58" s="29" t="s">
        <v>487</v>
      </c>
      <c r="B58" s="13" t="s">
        <v>437</v>
      </c>
      <c r="C58" s="13"/>
      <c r="D58" s="13"/>
      <c r="E58" s="30" t="s">
        <v>231</v>
      </c>
      <c r="F58" s="31" t="s">
        <v>73</v>
      </c>
      <c r="G58" s="50"/>
      <c r="H58" s="32"/>
      <c r="I58" s="101"/>
      <c r="J58" s="101"/>
      <c r="K58" s="104"/>
      <c r="L58" s="97"/>
      <c r="M58" s="33">
        <f t="shared" si="0"/>
        <v>0</v>
      </c>
      <c r="N58" s="19"/>
    </row>
    <row r="59" spans="1:14">
      <c r="A59" s="29" t="s">
        <v>488</v>
      </c>
      <c r="B59" s="13" t="s">
        <v>580</v>
      </c>
      <c r="C59" s="13"/>
      <c r="D59" s="13"/>
      <c r="E59" s="30" t="s">
        <v>581</v>
      </c>
      <c r="F59" s="31" t="s">
        <v>73</v>
      </c>
      <c r="G59" s="50"/>
      <c r="H59" s="32"/>
      <c r="I59" s="101"/>
      <c r="J59" s="101"/>
      <c r="K59" s="104"/>
      <c r="L59" s="97"/>
      <c r="M59" s="33">
        <f t="shared" si="0"/>
        <v>0</v>
      </c>
      <c r="N59" s="19"/>
    </row>
    <row r="60" spans="1:14">
      <c r="A60" s="29" t="s">
        <v>489</v>
      </c>
      <c r="B60" s="13" t="s">
        <v>580</v>
      </c>
      <c r="C60" s="13"/>
      <c r="D60" s="13"/>
      <c r="E60" s="30" t="s">
        <v>195</v>
      </c>
      <c r="F60" s="31" t="s">
        <v>73</v>
      </c>
      <c r="G60" s="50"/>
      <c r="H60" s="32"/>
      <c r="I60" s="101"/>
      <c r="J60" s="101"/>
      <c r="K60" s="104"/>
      <c r="L60" s="97"/>
      <c r="M60" s="33">
        <f t="shared" si="0"/>
        <v>0</v>
      </c>
      <c r="N60" s="19"/>
    </row>
    <row r="61" spans="1:14">
      <c r="A61" s="29" t="s">
        <v>490</v>
      </c>
      <c r="B61" s="13" t="s">
        <v>40</v>
      </c>
      <c r="C61" s="13"/>
      <c r="D61" s="13"/>
      <c r="E61" s="30"/>
      <c r="F61" s="31" t="s">
        <v>72</v>
      </c>
      <c r="G61" s="50"/>
      <c r="H61" s="32"/>
      <c r="I61" s="101"/>
      <c r="J61" s="101"/>
      <c r="K61" s="104"/>
      <c r="L61" s="97"/>
      <c r="M61" s="33">
        <f t="shared" si="0"/>
        <v>0</v>
      </c>
      <c r="N61" s="19"/>
    </row>
    <row r="62" spans="1:14">
      <c r="A62" s="29" t="s">
        <v>491</v>
      </c>
      <c r="B62" s="13" t="s">
        <v>603</v>
      </c>
      <c r="C62" s="13"/>
      <c r="D62" s="13"/>
      <c r="E62" s="30" t="s">
        <v>234</v>
      </c>
      <c r="F62" s="31" t="s">
        <v>72</v>
      </c>
      <c r="G62" s="50"/>
      <c r="H62" s="32"/>
      <c r="I62" s="101"/>
      <c r="J62" s="101"/>
      <c r="K62" s="104"/>
      <c r="L62" s="97"/>
      <c r="M62" s="33">
        <f t="shared" si="0"/>
        <v>0</v>
      </c>
      <c r="N62" s="19"/>
    </row>
    <row r="63" spans="1:14">
      <c r="A63" s="29" t="s">
        <v>492</v>
      </c>
      <c r="B63" s="13" t="s">
        <v>604</v>
      </c>
      <c r="C63" s="13"/>
      <c r="D63" s="13"/>
      <c r="E63" s="30" t="s">
        <v>234</v>
      </c>
      <c r="F63" s="31" t="s">
        <v>72</v>
      </c>
      <c r="G63" s="50">
        <v>4</v>
      </c>
      <c r="H63" s="32"/>
      <c r="I63" s="101"/>
      <c r="J63" s="101"/>
      <c r="K63" s="104"/>
      <c r="L63" s="97"/>
      <c r="M63" s="33">
        <f t="shared" si="0"/>
        <v>0</v>
      </c>
      <c r="N63" s="19"/>
    </row>
    <row r="64" spans="1:14">
      <c r="A64" s="29" t="s">
        <v>493</v>
      </c>
      <c r="B64" s="13" t="s">
        <v>870</v>
      </c>
      <c r="C64" s="13"/>
      <c r="D64" s="13"/>
      <c r="E64" s="30" t="s">
        <v>234</v>
      </c>
      <c r="F64" s="31" t="s">
        <v>72</v>
      </c>
      <c r="G64" s="50"/>
      <c r="H64" s="32"/>
      <c r="I64" s="101"/>
      <c r="J64" s="101"/>
      <c r="K64" s="104"/>
      <c r="L64" s="97"/>
      <c r="M64" s="33">
        <f t="shared" si="0"/>
        <v>0</v>
      </c>
      <c r="N64" s="19"/>
    </row>
    <row r="65" spans="1:14">
      <c r="A65" s="29" t="s">
        <v>518</v>
      </c>
      <c r="B65" s="13" t="s">
        <v>871</v>
      </c>
      <c r="C65" s="13"/>
      <c r="D65" s="13"/>
      <c r="E65" s="30" t="s">
        <v>234</v>
      </c>
      <c r="F65" s="31" t="s">
        <v>72</v>
      </c>
      <c r="G65" s="50"/>
      <c r="H65" s="32"/>
      <c r="I65" s="101"/>
      <c r="J65" s="101"/>
      <c r="K65" s="104"/>
      <c r="L65" s="97"/>
      <c r="M65" s="33">
        <f t="shared" si="0"/>
        <v>0</v>
      </c>
      <c r="N65" s="19"/>
    </row>
    <row r="66" spans="1:14">
      <c r="A66" s="29" t="s">
        <v>519</v>
      </c>
      <c r="B66" s="13" t="s">
        <v>1157</v>
      </c>
      <c r="C66" s="13"/>
      <c r="D66" s="13"/>
      <c r="E66" s="30"/>
      <c r="F66" s="31" t="s">
        <v>73</v>
      </c>
      <c r="G66" s="50"/>
      <c r="H66" s="32"/>
      <c r="I66" s="101"/>
      <c r="J66" s="101"/>
      <c r="K66" s="104"/>
      <c r="L66" s="97"/>
      <c r="M66" s="33">
        <f t="shared" si="0"/>
        <v>0</v>
      </c>
      <c r="N66" s="19"/>
    </row>
    <row r="67" spans="1:14">
      <c r="A67" s="29" t="s">
        <v>520</v>
      </c>
      <c r="B67" s="13" t="s">
        <v>232</v>
      </c>
      <c r="C67" s="13"/>
      <c r="D67" s="13"/>
      <c r="E67" s="30" t="s">
        <v>194</v>
      </c>
      <c r="F67" s="31" t="s">
        <v>73</v>
      </c>
      <c r="G67" s="50">
        <v>600</v>
      </c>
      <c r="H67" s="32"/>
      <c r="I67" s="101"/>
      <c r="J67" s="101"/>
      <c r="K67" s="104"/>
      <c r="L67" s="97"/>
      <c r="M67" s="33">
        <f t="shared" si="0"/>
        <v>0</v>
      </c>
      <c r="N67" s="19"/>
    </row>
    <row r="68" spans="1:14">
      <c r="A68" s="29" t="s">
        <v>548</v>
      </c>
      <c r="B68" s="13" t="s">
        <v>232</v>
      </c>
      <c r="C68" s="13"/>
      <c r="D68" s="13"/>
      <c r="E68" s="30" t="s">
        <v>195</v>
      </c>
      <c r="F68" s="31" t="s">
        <v>73</v>
      </c>
      <c r="G68" s="50">
        <v>800</v>
      </c>
      <c r="H68" s="32"/>
      <c r="I68" s="101"/>
      <c r="J68" s="101"/>
      <c r="K68" s="104"/>
      <c r="L68" s="97"/>
      <c r="M68" s="33">
        <f t="shared" ref="M68:M116" si="1">G68*L68</f>
        <v>0</v>
      </c>
      <c r="N68" s="19"/>
    </row>
    <row r="69" spans="1:14">
      <c r="A69" s="29" t="s">
        <v>549</v>
      </c>
      <c r="B69" s="13" t="s">
        <v>1230</v>
      </c>
      <c r="C69" s="13"/>
      <c r="D69" s="13"/>
      <c r="E69" s="30" t="s">
        <v>194</v>
      </c>
      <c r="F69" s="31" t="s">
        <v>73</v>
      </c>
      <c r="G69" s="50"/>
      <c r="H69" s="32"/>
      <c r="I69" s="101"/>
      <c r="J69" s="101"/>
      <c r="K69" s="104"/>
      <c r="L69" s="97"/>
      <c r="M69" s="33">
        <f t="shared" si="1"/>
        <v>0</v>
      </c>
      <c r="N69" s="19"/>
    </row>
    <row r="70" spans="1:14">
      <c r="A70" s="29" t="s">
        <v>550</v>
      </c>
      <c r="B70" s="13" t="s">
        <v>235</v>
      </c>
      <c r="C70" s="13"/>
      <c r="D70" s="13"/>
      <c r="E70" s="30" t="s">
        <v>194</v>
      </c>
      <c r="F70" s="31" t="s">
        <v>73</v>
      </c>
      <c r="G70" s="50">
        <v>500</v>
      </c>
      <c r="H70" s="32"/>
      <c r="I70" s="101"/>
      <c r="J70" s="101"/>
      <c r="K70" s="104"/>
      <c r="L70" s="97"/>
      <c r="M70" s="33">
        <f t="shared" si="1"/>
        <v>0</v>
      </c>
      <c r="N70" s="19"/>
    </row>
    <row r="71" spans="1:14">
      <c r="A71" s="29" t="s">
        <v>551</v>
      </c>
      <c r="B71" s="13" t="s">
        <v>235</v>
      </c>
      <c r="C71" s="13"/>
      <c r="D71" s="13"/>
      <c r="E71" s="30" t="s">
        <v>1402</v>
      </c>
      <c r="F71" s="31" t="s">
        <v>73</v>
      </c>
      <c r="G71" s="50">
        <v>500</v>
      </c>
      <c r="H71" s="32"/>
      <c r="I71" s="101"/>
      <c r="J71" s="101"/>
      <c r="K71" s="104"/>
      <c r="L71" s="97"/>
      <c r="M71" s="33">
        <f t="shared" si="1"/>
        <v>0</v>
      </c>
      <c r="N71" s="19"/>
    </row>
    <row r="72" spans="1:14">
      <c r="A72" s="29" t="s">
        <v>552</v>
      </c>
      <c r="B72" s="13" t="s">
        <v>235</v>
      </c>
      <c r="C72" s="13"/>
      <c r="D72" s="13"/>
      <c r="E72" s="30" t="s">
        <v>225</v>
      </c>
      <c r="F72" s="31" t="s">
        <v>73</v>
      </c>
      <c r="G72" s="50">
        <v>600</v>
      </c>
      <c r="H72" s="32"/>
      <c r="I72" s="101"/>
      <c r="J72" s="101"/>
      <c r="K72" s="104"/>
      <c r="L72" s="97"/>
      <c r="M72" s="33">
        <f t="shared" si="1"/>
        <v>0</v>
      </c>
      <c r="N72" s="19"/>
    </row>
    <row r="73" spans="1:14">
      <c r="A73" s="29" t="s">
        <v>553</v>
      </c>
      <c r="B73" s="13" t="s">
        <v>236</v>
      </c>
      <c r="C73" s="13"/>
      <c r="D73" s="13"/>
      <c r="E73" s="30" t="s">
        <v>1411</v>
      </c>
      <c r="F73" s="31" t="s">
        <v>73</v>
      </c>
      <c r="G73" s="50">
        <v>200</v>
      </c>
      <c r="H73" s="32"/>
      <c r="I73" s="101"/>
      <c r="J73" s="101"/>
      <c r="K73" s="104"/>
      <c r="L73" s="97"/>
      <c r="M73" s="33">
        <f t="shared" si="1"/>
        <v>0</v>
      </c>
      <c r="N73" s="19"/>
    </row>
    <row r="74" spans="1:14">
      <c r="A74" s="29" t="s">
        <v>554</v>
      </c>
      <c r="B74" s="13" t="s">
        <v>236</v>
      </c>
      <c r="C74" s="13"/>
      <c r="D74" s="13"/>
      <c r="E74" s="30" t="s">
        <v>1402</v>
      </c>
      <c r="F74" s="31" t="s">
        <v>73</v>
      </c>
      <c r="G74" s="50"/>
      <c r="H74" s="32"/>
      <c r="I74" s="101"/>
      <c r="J74" s="101"/>
      <c r="K74" s="104"/>
      <c r="L74" s="97"/>
      <c r="M74" s="33">
        <f t="shared" si="1"/>
        <v>0</v>
      </c>
      <c r="N74" s="19"/>
    </row>
    <row r="75" spans="1:14">
      <c r="A75" s="29" t="s">
        <v>575</v>
      </c>
      <c r="B75" s="13" t="s">
        <v>236</v>
      </c>
      <c r="C75" s="13"/>
      <c r="D75" s="13"/>
      <c r="E75" s="30" t="s">
        <v>462</v>
      </c>
      <c r="F75" s="31" t="s">
        <v>73</v>
      </c>
      <c r="G75" s="50"/>
      <c r="H75" s="32"/>
      <c r="I75" s="101"/>
      <c r="J75" s="101"/>
      <c r="K75" s="104"/>
      <c r="L75" s="97"/>
      <c r="M75" s="33">
        <f t="shared" si="1"/>
        <v>0</v>
      </c>
      <c r="N75" s="19"/>
    </row>
    <row r="76" spans="1:14">
      <c r="A76" s="29" t="s">
        <v>1294</v>
      </c>
      <c r="B76" s="13" t="s">
        <v>1231</v>
      </c>
      <c r="C76" s="13"/>
      <c r="D76" s="13"/>
      <c r="E76" s="30" t="s">
        <v>194</v>
      </c>
      <c r="F76" s="31" t="s">
        <v>73</v>
      </c>
      <c r="G76" s="50"/>
      <c r="H76" s="32"/>
      <c r="I76" s="101"/>
      <c r="J76" s="101"/>
      <c r="K76" s="104"/>
      <c r="L76" s="97"/>
      <c r="M76" s="33">
        <f t="shared" si="1"/>
        <v>0</v>
      </c>
      <c r="N76" s="19"/>
    </row>
    <row r="77" spans="1:14">
      <c r="A77" s="29" t="s">
        <v>1295</v>
      </c>
      <c r="B77" s="13" t="s">
        <v>1231</v>
      </c>
      <c r="C77" s="13"/>
      <c r="D77" s="13"/>
      <c r="E77" s="30" t="s">
        <v>195</v>
      </c>
      <c r="F77" s="31" t="s">
        <v>73</v>
      </c>
      <c r="G77" s="50"/>
      <c r="H77" s="32"/>
      <c r="I77" s="101"/>
      <c r="J77" s="101"/>
      <c r="K77" s="104"/>
      <c r="L77" s="97"/>
      <c r="M77" s="33">
        <f t="shared" si="1"/>
        <v>0</v>
      </c>
      <c r="N77" s="19"/>
    </row>
    <row r="78" spans="1:14">
      <c r="A78" s="29" t="s">
        <v>1296</v>
      </c>
      <c r="B78" s="13" t="s">
        <v>30</v>
      </c>
      <c r="C78" s="13"/>
      <c r="D78" s="13"/>
      <c r="E78" s="30" t="s">
        <v>194</v>
      </c>
      <c r="F78" s="31" t="s">
        <v>73</v>
      </c>
      <c r="G78" s="50"/>
      <c r="H78" s="32"/>
      <c r="I78" s="101"/>
      <c r="J78" s="101"/>
      <c r="K78" s="104"/>
      <c r="L78" s="97"/>
      <c r="M78" s="33">
        <f t="shared" si="1"/>
        <v>0</v>
      </c>
      <c r="N78" s="19"/>
    </row>
    <row r="79" spans="1:14">
      <c r="A79" s="29" t="s">
        <v>1297</v>
      </c>
      <c r="B79" s="13" t="s">
        <v>30</v>
      </c>
      <c r="C79" s="13"/>
      <c r="D79" s="13"/>
      <c r="E79" s="30" t="s">
        <v>195</v>
      </c>
      <c r="F79" s="31" t="s">
        <v>73</v>
      </c>
      <c r="G79" s="50"/>
      <c r="H79" s="32"/>
      <c r="I79" s="101"/>
      <c r="J79" s="101"/>
      <c r="K79" s="104"/>
      <c r="L79" s="97"/>
      <c r="M79" s="33">
        <f t="shared" si="1"/>
        <v>0</v>
      </c>
      <c r="N79" s="19"/>
    </row>
    <row r="80" spans="1:14">
      <c r="A80" s="29" t="s">
        <v>1298</v>
      </c>
      <c r="B80" s="13" t="s">
        <v>867</v>
      </c>
      <c r="C80" s="13"/>
      <c r="D80" s="13"/>
      <c r="E80" s="30" t="s">
        <v>234</v>
      </c>
      <c r="F80" s="31" t="s">
        <v>72</v>
      </c>
      <c r="G80" s="50"/>
      <c r="H80" s="32"/>
      <c r="I80" s="101"/>
      <c r="J80" s="101"/>
      <c r="K80" s="104"/>
      <c r="L80" s="97"/>
      <c r="M80" s="33">
        <f t="shared" si="1"/>
        <v>0</v>
      </c>
      <c r="N80" s="19"/>
    </row>
    <row r="81" spans="1:14">
      <c r="A81" s="29" t="s">
        <v>1299</v>
      </c>
      <c r="B81" s="13" t="s">
        <v>1161</v>
      </c>
      <c r="C81" s="13"/>
      <c r="D81" s="13"/>
      <c r="E81" s="30" t="s">
        <v>234</v>
      </c>
      <c r="F81" s="31" t="s">
        <v>72</v>
      </c>
      <c r="G81" s="50"/>
      <c r="H81" s="32"/>
      <c r="I81" s="101"/>
      <c r="J81" s="101"/>
      <c r="K81" s="104"/>
      <c r="L81" s="97"/>
      <c r="M81" s="33">
        <f t="shared" si="1"/>
        <v>0</v>
      </c>
      <c r="N81" s="19"/>
    </row>
    <row r="82" spans="1:14">
      <c r="A82" s="29" t="s">
        <v>1300</v>
      </c>
      <c r="B82" s="13" t="s">
        <v>555</v>
      </c>
      <c r="C82" s="13"/>
      <c r="D82" s="13"/>
      <c r="E82" s="30" t="s">
        <v>194</v>
      </c>
      <c r="F82" s="31" t="s">
        <v>73</v>
      </c>
      <c r="G82" s="50"/>
      <c r="H82" s="32"/>
      <c r="I82" s="101"/>
      <c r="J82" s="101"/>
      <c r="K82" s="104"/>
      <c r="L82" s="97"/>
      <c r="M82" s="33">
        <f t="shared" si="1"/>
        <v>0</v>
      </c>
      <c r="N82" s="19"/>
    </row>
    <row r="83" spans="1:14">
      <c r="A83" s="29" t="s">
        <v>1301</v>
      </c>
      <c r="B83" s="13" t="s">
        <v>555</v>
      </c>
      <c r="C83" s="13"/>
      <c r="D83" s="13"/>
      <c r="E83" s="30" t="s">
        <v>225</v>
      </c>
      <c r="F83" s="31" t="s">
        <v>73</v>
      </c>
      <c r="G83" s="50"/>
      <c r="H83" s="32"/>
      <c r="I83" s="101"/>
      <c r="J83" s="101"/>
      <c r="K83" s="104"/>
      <c r="L83" s="97"/>
      <c r="M83" s="33">
        <f t="shared" si="1"/>
        <v>0</v>
      </c>
      <c r="N83" s="19"/>
    </row>
    <row r="84" spans="1:14">
      <c r="A84" s="29" t="s">
        <v>1302</v>
      </c>
      <c r="B84" s="13" t="s">
        <v>556</v>
      </c>
      <c r="C84" s="13"/>
      <c r="D84" s="13"/>
      <c r="E84" s="30" t="s">
        <v>194</v>
      </c>
      <c r="F84" s="31" t="s">
        <v>73</v>
      </c>
      <c r="G84" s="50"/>
      <c r="H84" s="32"/>
      <c r="I84" s="101"/>
      <c r="J84" s="101"/>
      <c r="K84" s="104"/>
      <c r="L84" s="97"/>
      <c r="M84" s="33">
        <f t="shared" si="1"/>
        <v>0</v>
      </c>
      <c r="N84" s="19"/>
    </row>
    <row r="85" spans="1:14" ht="25.5">
      <c r="A85" s="29" t="s">
        <v>1303</v>
      </c>
      <c r="B85" s="13" t="s">
        <v>1071</v>
      </c>
      <c r="C85" s="13"/>
      <c r="D85" s="13"/>
      <c r="E85" s="30" t="s">
        <v>596</v>
      </c>
      <c r="F85" s="31" t="s">
        <v>73</v>
      </c>
      <c r="G85" s="50"/>
      <c r="H85" s="32"/>
      <c r="I85" s="101"/>
      <c r="J85" s="101"/>
      <c r="K85" s="104"/>
      <c r="L85" s="97"/>
      <c r="M85" s="33">
        <f t="shared" si="1"/>
        <v>0</v>
      </c>
      <c r="N85" s="19"/>
    </row>
    <row r="86" spans="1:14" ht="25.5">
      <c r="A86" s="29" t="s">
        <v>1304</v>
      </c>
      <c r="B86" s="13" t="s">
        <v>595</v>
      </c>
      <c r="C86" s="13"/>
      <c r="D86" s="13"/>
      <c r="E86" s="30" t="s">
        <v>596</v>
      </c>
      <c r="F86" s="31" t="s">
        <v>73</v>
      </c>
      <c r="G86" s="50"/>
      <c r="H86" s="32"/>
      <c r="I86" s="101"/>
      <c r="J86" s="101"/>
      <c r="K86" s="104"/>
      <c r="L86" s="97"/>
      <c r="M86" s="33">
        <f t="shared" si="1"/>
        <v>0</v>
      </c>
      <c r="N86" s="19"/>
    </row>
    <row r="87" spans="1:14" ht="25.5">
      <c r="A87" s="29" t="s">
        <v>1305</v>
      </c>
      <c r="B87" s="13" t="s">
        <v>1068</v>
      </c>
      <c r="C87" s="13"/>
      <c r="D87" s="13"/>
      <c r="E87" s="30" t="s">
        <v>1069</v>
      </c>
      <c r="F87" s="31" t="s">
        <v>73</v>
      </c>
      <c r="G87" s="50"/>
      <c r="H87" s="32"/>
      <c r="I87" s="101"/>
      <c r="J87" s="101"/>
      <c r="K87" s="104"/>
      <c r="L87" s="97"/>
      <c r="M87" s="33">
        <f t="shared" si="1"/>
        <v>0</v>
      </c>
      <c r="N87" s="19"/>
    </row>
    <row r="88" spans="1:14" ht="25.5">
      <c r="A88" s="29" t="s">
        <v>1306</v>
      </c>
      <c r="B88" s="13" t="s">
        <v>597</v>
      </c>
      <c r="C88" s="13"/>
      <c r="D88" s="13"/>
      <c r="E88" s="30" t="s">
        <v>598</v>
      </c>
      <c r="F88" s="31" t="s">
        <v>73</v>
      </c>
      <c r="G88" s="50"/>
      <c r="H88" s="32"/>
      <c r="I88" s="101"/>
      <c r="J88" s="101"/>
      <c r="K88" s="104"/>
      <c r="L88" s="97"/>
      <c r="M88" s="33">
        <f t="shared" si="1"/>
        <v>0</v>
      </c>
      <c r="N88" s="19"/>
    </row>
    <row r="89" spans="1:14" ht="25.5">
      <c r="A89" s="29" t="s">
        <v>1307</v>
      </c>
      <c r="B89" s="13" t="s">
        <v>1072</v>
      </c>
      <c r="C89" s="13"/>
      <c r="D89" s="13"/>
      <c r="E89" s="30" t="s">
        <v>1584</v>
      </c>
      <c r="F89" s="31" t="s">
        <v>73</v>
      </c>
      <c r="G89" s="50"/>
      <c r="H89" s="32"/>
      <c r="I89" s="101"/>
      <c r="J89" s="101"/>
      <c r="K89" s="104"/>
      <c r="L89" s="97"/>
      <c r="M89" s="33">
        <f t="shared" si="1"/>
        <v>0</v>
      </c>
      <c r="N89" s="19"/>
    </row>
    <row r="90" spans="1:14" ht="25.5">
      <c r="A90" s="29" t="s">
        <v>1308</v>
      </c>
      <c r="B90" s="13" t="s">
        <v>1062</v>
      </c>
      <c r="C90" s="13"/>
      <c r="D90" s="13"/>
      <c r="E90" s="30" t="s">
        <v>1063</v>
      </c>
      <c r="F90" s="31" t="s">
        <v>73</v>
      </c>
      <c r="G90" s="50">
        <v>100</v>
      </c>
      <c r="H90" s="32"/>
      <c r="I90" s="101"/>
      <c r="J90" s="101"/>
      <c r="K90" s="104"/>
      <c r="L90" s="97"/>
      <c r="M90" s="33">
        <f t="shared" si="1"/>
        <v>0</v>
      </c>
      <c r="N90" s="19"/>
    </row>
    <row r="91" spans="1:14">
      <c r="A91" s="29" t="s">
        <v>1309</v>
      </c>
      <c r="B91" s="13" t="s">
        <v>1064</v>
      </c>
      <c r="C91" s="13"/>
      <c r="D91" s="13"/>
      <c r="E91" s="30" t="s">
        <v>1063</v>
      </c>
      <c r="F91" s="31" t="s">
        <v>73</v>
      </c>
      <c r="G91" s="50">
        <v>100</v>
      </c>
      <c r="H91" s="32"/>
      <c r="I91" s="101"/>
      <c r="J91" s="101"/>
      <c r="K91" s="104"/>
      <c r="L91" s="97"/>
      <c r="M91" s="33">
        <f t="shared" si="1"/>
        <v>0</v>
      </c>
      <c r="N91" s="19"/>
    </row>
    <row r="92" spans="1:14">
      <c r="A92" s="29" t="s">
        <v>1310</v>
      </c>
      <c r="B92" s="13" t="s">
        <v>759</v>
      </c>
      <c r="C92" s="13"/>
      <c r="D92" s="13"/>
      <c r="E92" s="30" t="s">
        <v>757</v>
      </c>
      <c r="F92" s="31" t="s">
        <v>73</v>
      </c>
      <c r="G92" s="50"/>
      <c r="H92" s="32"/>
      <c r="I92" s="101"/>
      <c r="J92" s="101"/>
      <c r="K92" s="104"/>
      <c r="L92" s="97"/>
      <c r="M92" s="33">
        <f t="shared" si="1"/>
        <v>0</v>
      </c>
      <c r="N92" s="19"/>
    </row>
    <row r="93" spans="1:14">
      <c r="A93" s="29" t="s">
        <v>1311</v>
      </c>
      <c r="B93" s="13" t="s">
        <v>863</v>
      </c>
      <c r="C93" s="13"/>
      <c r="D93" s="13"/>
      <c r="E93" s="30" t="s">
        <v>225</v>
      </c>
      <c r="F93" s="31" t="s">
        <v>73</v>
      </c>
      <c r="G93" s="50"/>
      <c r="H93" s="32"/>
      <c r="I93" s="101"/>
      <c r="J93" s="101"/>
      <c r="K93" s="104"/>
      <c r="L93" s="97"/>
      <c r="M93" s="33">
        <f t="shared" si="1"/>
        <v>0</v>
      </c>
      <c r="N93" s="19"/>
    </row>
    <row r="94" spans="1:14">
      <c r="A94" s="29" t="s">
        <v>1312</v>
      </c>
      <c r="B94" s="13" t="s">
        <v>863</v>
      </c>
      <c r="C94" s="13"/>
      <c r="D94" s="13"/>
      <c r="E94" s="30" t="s">
        <v>231</v>
      </c>
      <c r="F94" s="31" t="s">
        <v>73</v>
      </c>
      <c r="G94" s="50"/>
      <c r="H94" s="32"/>
      <c r="I94" s="101"/>
      <c r="J94" s="101"/>
      <c r="K94" s="104"/>
      <c r="L94" s="97"/>
      <c r="M94" s="33">
        <f t="shared" si="1"/>
        <v>0</v>
      </c>
      <c r="N94" s="19"/>
    </row>
    <row r="95" spans="1:14">
      <c r="A95" s="29" t="s">
        <v>1313</v>
      </c>
      <c r="B95" s="13" t="s">
        <v>758</v>
      </c>
      <c r="C95" s="13"/>
      <c r="D95" s="13"/>
      <c r="E95" s="30" t="s">
        <v>225</v>
      </c>
      <c r="F95" s="31" t="s">
        <v>73</v>
      </c>
      <c r="G95" s="50"/>
      <c r="H95" s="32"/>
      <c r="I95" s="101"/>
      <c r="J95" s="101"/>
      <c r="K95" s="104"/>
      <c r="L95" s="97"/>
      <c r="M95" s="33">
        <f t="shared" si="1"/>
        <v>0</v>
      </c>
      <c r="N95" s="19"/>
    </row>
    <row r="96" spans="1:14">
      <c r="A96" s="29" t="s">
        <v>1314</v>
      </c>
      <c r="B96" s="13" t="s">
        <v>758</v>
      </c>
      <c r="C96" s="13"/>
      <c r="D96" s="13"/>
      <c r="E96" s="30" t="s">
        <v>231</v>
      </c>
      <c r="F96" s="31" t="s">
        <v>73</v>
      </c>
      <c r="G96" s="50"/>
      <c r="H96" s="32"/>
      <c r="I96" s="101"/>
      <c r="J96" s="101"/>
      <c r="K96" s="104"/>
      <c r="L96" s="97"/>
      <c r="M96" s="33">
        <f t="shared" si="1"/>
        <v>0</v>
      </c>
      <c r="N96" s="19"/>
    </row>
    <row r="97" spans="1:14">
      <c r="A97" s="29" t="s">
        <v>1315</v>
      </c>
      <c r="B97" s="13" t="s">
        <v>864</v>
      </c>
      <c r="C97" s="13"/>
      <c r="D97" s="13"/>
      <c r="E97" s="30" t="s">
        <v>231</v>
      </c>
      <c r="F97" s="31" t="s">
        <v>73</v>
      </c>
      <c r="G97" s="50"/>
      <c r="H97" s="32"/>
      <c r="I97" s="101"/>
      <c r="J97" s="101"/>
      <c r="K97" s="104"/>
      <c r="L97" s="97"/>
      <c r="M97" s="33">
        <f t="shared" si="1"/>
        <v>0</v>
      </c>
      <c r="N97" s="19"/>
    </row>
    <row r="98" spans="1:14">
      <c r="A98" s="29" t="s">
        <v>1316</v>
      </c>
      <c r="B98" s="13" t="s">
        <v>1010</v>
      </c>
      <c r="C98" s="13" t="s">
        <v>1421</v>
      </c>
      <c r="D98" s="13"/>
      <c r="E98" s="30" t="s">
        <v>225</v>
      </c>
      <c r="F98" s="31" t="s">
        <v>73</v>
      </c>
      <c r="G98" s="50">
        <v>150</v>
      </c>
      <c r="H98" s="32"/>
      <c r="I98" s="101"/>
      <c r="J98" s="101"/>
      <c r="K98" s="104"/>
      <c r="L98" s="97"/>
      <c r="M98" s="33">
        <f t="shared" si="1"/>
        <v>0</v>
      </c>
      <c r="N98" s="19"/>
    </row>
    <row r="99" spans="1:14">
      <c r="A99" s="29" t="s">
        <v>1317</v>
      </c>
      <c r="B99" s="13" t="s">
        <v>29</v>
      </c>
      <c r="C99" s="13"/>
      <c r="D99" s="13"/>
      <c r="E99" s="30" t="s">
        <v>242</v>
      </c>
      <c r="F99" s="31" t="s">
        <v>72</v>
      </c>
      <c r="G99" s="50">
        <v>6</v>
      </c>
      <c r="H99" s="32"/>
      <c r="I99" s="101"/>
      <c r="J99" s="101"/>
      <c r="K99" s="104"/>
      <c r="L99" s="97"/>
      <c r="M99" s="33">
        <f t="shared" si="1"/>
        <v>0</v>
      </c>
      <c r="N99" s="19"/>
    </row>
    <row r="100" spans="1:14" ht="25.5">
      <c r="A100" s="29" t="s">
        <v>1318</v>
      </c>
      <c r="B100" s="13" t="s">
        <v>121</v>
      </c>
      <c r="C100" s="13"/>
      <c r="D100" s="13"/>
      <c r="E100" s="30" t="s">
        <v>462</v>
      </c>
      <c r="F100" s="31" t="s">
        <v>73</v>
      </c>
      <c r="G100" s="50"/>
      <c r="H100" s="32"/>
      <c r="I100" s="101"/>
      <c r="J100" s="101"/>
      <c r="K100" s="104"/>
      <c r="L100" s="97"/>
      <c r="M100" s="33">
        <f t="shared" si="1"/>
        <v>0</v>
      </c>
      <c r="N100" s="19"/>
    </row>
    <row r="101" spans="1:14">
      <c r="A101" s="29" t="s">
        <v>1319</v>
      </c>
      <c r="B101" s="13" t="s">
        <v>237</v>
      </c>
      <c r="C101" s="13"/>
      <c r="D101" s="13"/>
      <c r="E101" s="30" t="s">
        <v>225</v>
      </c>
      <c r="F101" s="31" t="s">
        <v>73</v>
      </c>
      <c r="G101" s="50">
        <v>150</v>
      </c>
      <c r="H101" s="32"/>
      <c r="I101" s="101"/>
      <c r="J101" s="101"/>
      <c r="K101" s="104"/>
      <c r="L101" s="97"/>
      <c r="M101" s="33">
        <f t="shared" si="1"/>
        <v>0</v>
      </c>
      <c r="N101" s="19"/>
    </row>
    <row r="102" spans="1:14">
      <c r="A102" s="29" t="s">
        <v>1320</v>
      </c>
      <c r="B102" s="13" t="s">
        <v>1131</v>
      </c>
      <c r="C102" s="13"/>
      <c r="D102" s="13"/>
      <c r="E102" s="30"/>
      <c r="F102" s="31" t="s">
        <v>73</v>
      </c>
      <c r="G102" s="50">
        <v>4</v>
      </c>
      <c r="H102" s="32"/>
      <c r="I102" s="101"/>
      <c r="J102" s="101"/>
      <c r="K102" s="104"/>
      <c r="L102" s="97"/>
      <c r="M102" s="33">
        <f t="shared" si="1"/>
        <v>0</v>
      </c>
      <c r="N102" s="19"/>
    </row>
    <row r="103" spans="1:14">
      <c r="A103" s="29" t="s">
        <v>1321</v>
      </c>
      <c r="B103" s="13" t="s">
        <v>872</v>
      </c>
      <c r="C103" s="13"/>
      <c r="D103" s="13"/>
      <c r="E103" s="30"/>
      <c r="F103" s="31" t="s">
        <v>73</v>
      </c>
      <c r="G103" s="50"/>
      <c r="H103" s="32"/>
      <c r="I103" s="101"/>
      <c r="J103" s="101"/>
      <c r="K103" s="104"/>
      <c r="L103" s="97"/>
      <c r="M103" s="33">
        <f t="shared" si="1"/>
        <v>0</v>
      </c>
      <c r="N103" s="19"/>
    </row>
    <row r="104" spans="1:14">
      <c r="A104" s="29" t="s">
        <v>1322</v>
      </c>
      <c r="B104" s="13" t="s">
        <v>873</v>
      </c>
      <c r="C104" s="13"/>
      <c r="D104" s="13"/>
      <c r="E104" s="30"/>
      <c r="F104" s="31" t="s">
        <v>73</v>
      </c>
      <c r="G104" s="50">
        <v>4</v>
      </c>
      <c r="H104" s="32"/>
      <c r="I104" s="101"/>
      <c r="J104" s="101"/>
      <c r="K104" s="104"/>
      <c r="L104" s="97"/>
      <c r="M104" s="33">
        <f t="shared" si="1"/>
        <v>0</v>
      </c>
      <c r="N104" s="19"/>
    </row>
    <row r="105" spans="1:14">
      <c r="A105" s="29" t="s">
        <v>1323</v>
      </c>
      <c r="B105" s="13" t="s">
        <v>238</v>
      </c>
      <c r="C105" s="13"/>
      <c r="D105" s="13"/>
      <c r="E105" s="30" t="s">
        <v>225</v>
      </c>
      <c r="F105" s="31" t="s">
        <v>73</v>
      </c>
      <c r="G105" s="50"/>
      <c r="H105" s="32"/>
      <c r="I105" s="101"/>
      <c r="J105" s="101"/>
      <c r="K105" s="104"/>
      <c r="L105" s="97"/>
      <c r="M105" s="33">
        <f t="shared" si="1"/>
        <v>0</v>
      </c>
      <c r="N105" s="19"/>
    </row>
    <row r="106" spans="1:14">
      <c r="A106" s="29" t="s">
        <v>1324</v>
      </c>
      <c r="B106" s="13" t="s">
        <v>1129</v>
      </c>
      <c r="C106" s="13"/>
      <c r="D106" s="13"/>
      <c r="E106" s="30" t="s">
        <v>225</v>
      </c>
      <c r="F106" s="31" t="s">
        <v>73</v>
      </c>
      <c r="G106" s="50">
        <v>120</v>
      </c>
      <c r="H106" s="32"/>
      <c r="I106" s="101"/>
      <c r="J106" s="101"/>
      <c r="K106" s="104"/>
      <c r="L106" s="97"/>
      <c r="M106" s="33">
        <f t="shared" si="1"/>
        <v>0</v>
      </c>
      <c r="N106" s="19"/>
    </row>
    <row r="107" spans="1:14">
      <c r="A107" s="29" t="s">
        <v>1325</v>
      </c>
      <c r="B107" s="13" t="s">
        <v>1130</v>
      </c>
      <c r="C107" s="13"/>
      <c r="D107" s="13"/>
      <c r="E107" s="30" t="s">
        <v>225</v>
      </c>
      <c r="F107" s="31" t="s">
        <v>73</v>
      </c>
      <c r="G107" s="50"/>
      <c r="H107" s="32"/>
      <c r="I107" s="101"/>
      <c r="J107" s="101"/>
      <c r="K107" s="104"/>
      <c r="L107" s="97"/>
      <c r="M107" s="33">
        <f t="shared" si="1"/>
        <v>0</v>
      </c>
      <c r="N107" s="19"/>
    </row>
    <row r="108" spans="1:14">
      <c r="A108" s="29" t="s">
        <v>1326</v>
      </c>
      <c r="B108" s="13" t="s">
        <v>240</v>
      </c>
      <c r="C108" s="13"/>
      <c r="D108" s="13"/>
      <c r="E108" s="30" t="s">
        <v>231</v>
      </c>
      <c r="F108" s="31" t="s">
        <v>73</v>
      </c>
      <c r="G108" s="50"/>
      <c r="H108" s="32"/>
      <c r="I108" s="101"/>
      <c r="J108" s="101"/>
      <c r="K108" s="104"/>
      <c r="L108" s="97"/>
      <c r="M108" s="33">
        <f t="shared" si="1"/>
        <v>0</v>
      </c>
      <c r="N108" s="19"/>
    </row>
    <row r="109" spans="1:14">
      <c r="A109" s="29" t="s">
        <v>1328</v>
      </c>
      <c r="B109" s="13" t="s">
        <v>241</v>
      </c>
      <c r="C109" s="13"/>
      <c r="D109" s="13"/>
      <c r="E109" s="30" t="s">
        <v>231</v>
      </c>
      <c r="F109" s="31" t="s">
        <v>73</v>
      </c>
      <c r="G109" s="50"/>
      <c r="H109" s="32"/>
      <c r="I109" s="101"/>
      <c r="J109" s="101"/>
      <c r="K109" s="104"/>
      <c r="L109" s="97"/>
      <c r="M109" s="33">
        <f t="shared" si="1"/>
        <v>0</v>
      </c>
      <c r="N109" s="19"/>
    </row>
    <row r="110" spans="1:14">
      <c r="A110" s="29" t="s">
        <v>1329</v>
      </c>
      <c r="B110" s="13" t="s">
        <v>868</v>
      </c>
      <c r="C110" s="13"/>
      <c r="D110" s="13"/>
      <c r="E110" s="30" t="s">
        <v>231</v>
      </c>
      <c r="F110" s="31" t="s">
        <v>73</v>
      </c>
      <c r="G110" s="50"/>
      <c r="H110" s="32"/>
      <c r="I110" s="101"/>
      <c r="J110" s="101"/>
      <c r="K110" s="104"/>
      <c r="L110" s="97"/>
      <c r="M110" s="33">
        <f t="shared" si="1"/>
        <v>0</v>
      </c>
      <c r="N110" s="19"/>
    </row>
    <row r="111" spans="1:14">
      <c r="A111" s="29" t="s">
        <v>1330</v>
      </c>
      <c r="B111" s="13" t="s">
        <v>868</v>
      </c>
      <c r="C111" s="13"/>
      <c r="D111" s="13"/>
      <c r="E111" s="30" t="s">
        <v>194</v>
      </c>
      <c r="F111" s="31" t="s">
        <v>73</v>
      </c>
      <c r="G111" s="50"/>
      <c r="H111" s="32"/>
      <c r="I111" s="101"/>
      <c r="J111" s="101"/>
      <c r="K111" s="104"/>
      <c r="L111" s="97"/>
      <c r="M111" s="33">
        <f t="shared" si="1"/>
        <v>0</v>
      </c>
      <c r="N111" s="19"/>
    </row>
    <row r="112" spans="1:14">
      <c r="A112" s="29" t="s">
        <v>1331</v>
      </c>
      <c r="B112" s="13" t="s">
        <v>869</v>
      </c>
      <c r="C112" s="13"/>
      <c r="D112" s="13"/>
      <c r="E112" s="30" t="s">
        <v>231</v>
      </c>
      <c r="F112" s="31" t="s">
        <v>73</v>
      </c>
      <c r="G112" s="50"/>
      <c r="H112" s="32"/>
      <c r="I112" s="101"/>
      <c r="J112" s="101"/>
      <c r="K112" s="104"/>
      <c r="L112" s="97"/>
      <c r="M112" s="33">
        <f t="shared" si="1"/>
        <v>0</v>
      </c>
      <c r="N112" s="19"/>
    </row>
    <row r="113" spans="1:14">
      <c r="A113" s="29" t="s">
        <v>1332</v>
      </c>
      <c r="B113" s="13" t="s">
        <v>898</v>
      </c>
      <c r="C113" s="13"/>
      <c r="D113" s="13"/>
      <c r="E113" s="30" t="s">
        <v>899</v>
      </c>
      <c r="F113" s="31" t="s">
        <v>73</v>
      </c>
      <c r="G113" s="50">
        <v>20</v>
      </c>
      <c r="H113" s="32"/>
      <c r="I113" s="101"/>
      <c r="J113" s="101"/>
      <c r="K113" s="104"/>
      <c r="L113" s="97"/>
      <c r="M113" s="33">
        <f t="shared" si="1"/>
        <v>0</v>
      </c>
      <c r="N113" s="19"/>
    </row>
    <row r="114" spans="1:14">
      <c r="A114" s="29" t="s">
        <v>1333</v>
      </c>
      <c r="B114" s="13" t="s">
        <v>900</v>
      </c>
      <c r="C114" s="13"/>
      <c r="D114" s="13"/>
      <c r="E114" s="30" t="s">
        <v>685</v>
      </c>
      <c r="F114" s="31" t="s">
        <v>73</v>
      </c>
      <c r="G114" s="50"/>
      <c r="H114" s="32"/>
      <c r="I114" s="101"/>
      <c r="J114" s="101"/>
      <c r="K114" s="104"/>
      <c r="L114" s="97"/>
      <c r="M114" s="33">
        <f t="shared" si="1"/>
        <v>0</v>
      </c>
      <c r="N114" s="19"/>
    </row>
    <row r="115" spans="1:14">
      <c r="A115" s="29" t="s">
        <v>1334</v>
      </c>
      <c r="B115" s="13" t="s">
        <v>1164</v>
      </c>
      <c r="C115" s="13"/>
      <c r="D115" s="13"/>
      <c r="E115" s="30" t="s">
        <v>399</v>
      </c>
      <c r="F115" s="31" t="s">
        <v>73</v>
      </c>
      <c r="G115" s="50"/>
      <c r="H115" s="32"/>
      <c r="I115" s="101"/>
      <c r="J115" s="101"/>
      <c r="K115" s="104"/>
      <c r="L115" s="97"/>
      <c r="M115" s="33">
        <f t="shared" si="1"/>
        <v>0</v>
      </c>
      <c r="N115" s="19"/>
    </row>
    <row r="116" spans="1:14">
      <c r="A116" s="29" t="s">
        <v>1335</v>
      </c>
      <c r="B116" s="13" t="s">
        <v>1395</v>
      </c>
      <c r="C116" s="13" t="s">
        <v>1421</v>
      </c>
      <c r="D116" s="13"/>
      <c r="E116" s="30" t="s">
        <v>225</v>
      </c>
      <c r="F116" s="31" t="s">
        <v>73</v>
      </c>
      <c r="G116" s="50"/>
      <c r="H116" s="32"/>
      <c r="I116" s="101"/>
      <c r="J116" s="101"/>
      <c r="K116" s="104"/>
      <c r="L116" s="97"/>
      <c r="M116" s="33">
        <f t="shared" si="1"/>
        <v>0</v>
      </c>
      <c r="N116" s="19"/>
    </row>
    <row r="117" spans="1:14" ht="13.5" thickBot="1">
      <c r="A117" s="29" t="s">
        <v>1336</v>
      </c>
      <c r="B117" s="13" t="s">
        <v>1396</v>
      </c>
      <c r="C117" s="13"/>
      <c r="D117" s="13"/>
      <c r="E117" s="30" t="s">
        <v>195</v>
      </c>
      <c r="F117" s="31" t="s">
        <v>73</v>
      </c>
      <c r="G117" s="50"/>
      <c r="H117" s="32"/>
      <c r="I117" s="101"/>
      <c r="J117" s="101"/>
      <c r="K117" s="104"/>
      <c r="L117" s="97"/>
      <c r="M117" s="33">
        <f>G117*L117</f>
        <v>0</v>
      </c>
      <c r="N117" s="19"/>
    </row>
    <row r="118" spans="1:14" ht="25.5" customHeight="1" thickBot="1">
      <c r="I118" s="154" t="s">
        <v>1408</v>
      </c>
      <c r="J118" s="155"/>
      <c r="K118" s="155"/>
      <c r="L118" s="155"/>
      <c r="M118" s="156">
        <f>SUM(M3:M117)</f>
        <v>0</v>
      </c>
      <c r="N118" s="157"/>
    </row>
  </sheetData>
  <sheetProtection formatCells="0" formatColumns="0" formatRows="0" insertColumns="0" insertRows="0"/>
  <mergeCells count="3">
    <mergeCell ref="I1:N1"/>
    <mergeCell ref="I118:L118"/>
    <mergeCell ref="M118:N118"/>
  </mergeCells>
  <printOptions horizontalCentered="1"/>
  <pageMargins left="0.15748031496062992" right="0.15748031496062992" top="0.78740157480314965" bottom="0.59055118110236227" header="0" footer="0"/>
  <pageSetup paperSize="9" scale="67" orientation="landscape" r:id="rId1"/>
  <headerFooter alignWithMargins="0">
    <oddHeader>&amp;L&amp;"Arial,Krepko"&amp;F&amp;C&amp;8DOBAVA ŽIVIL ZA POTREBE VRTCA IN OSNOVNIH ŠOL OBČINE BREŽICE ZA LETO 2017</oddHeader>
    <oddFooter>&amp;C&amp;A&amp;R&amp;P od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N132"/>
  <sheetViews>
    <sheetView workbookViewId="0">
      <pane xSplit="7" ySplit="2" topLeftCell="H3" activePane="bottomRight" state="frozen"/>
      <selection activeCell="I17" sqref="I17"/>
      <selection pane="topRight" activeCell="I17" sqref="I17"/>
      <selection pane="bottomLeft" activeCell="I17" sqref="I17"/>
      <selection pane="bottomRight" activeCell="J33" sqref="J33"/>
    </sheetView>
  </sheetViews>
  <sheetFormatPr defaultRowHeight="12.75"/>
  <cols>
    <col min="1" max="1" width="5.85546875" style="36" customWidth="1"/>
    <col min="2" max="2" width="37.5703125" style="14" customWidth="1"/>
    <col min="3" max="3" width="21" style="14" customWidth="1"/>
    <col min="4" max="4" width="26.5703125" style="14" customWidth="1"/>
    <col min="5" max="5" width="14.140625" style="37" customWidth="1"/>
    <col min="6" max="6" width="6.28515625" style="1" customWidth="1"/>
    <col min="7" max="7" width="8.28515625" style="46" customWidth="1"/>
    <col min="8" max="8" width="5.5703125" style="28" customWidth="1"/>
    <col min="9" max="9" width="24.7109375" style="98" customWidth="1"/>
    <col min="10" max="10" width="12.28515625" style="98" customWidth="1"/>
    <col min="11" max="11" width="5.7109375" style="38" customWidth="1"/>
    <col min="12" max="12" width="10.5703125" style="99" customWidth="1"/>
    <col min="13" max="13" width="13.42578125" style="100" customWidth="1"/>
    <col min="14" max="14" width="10.85546875" style="98" customWidth="1"/>
    <col min="15" max="16384" width="9.140625" style="14"/>
  </cols>
  <sheetData>
    <row r="1" spans="1:14" ht="21" customHeight="1">
      <c r="A1" s="2" t="s">
        <v>559</v>
      </c>
      <c r="B1" s="12"/>
      <c r="C1" s="12"/>
      <c r="D1" s="12"/>
      <c r="E1" s="12"/>
      <c r="G1" s="83"/>
      <c r="I1" s="158" t="s">
        <v>1273</v>
      </c>
      <c r="J1" s="158"/>
      <c r="K1" s="158"/>
      <c r="L1" s="158"/>
      <c r="M1" s="158"/>
      <c r="N1" s="158"/>
    </row>
    <row r="2" spans="1:14" s="1" customFormat="1" ht="63.75">
      <c r="A2" s="5" t="s">
        <v>474</v>
      </c>
      <c r="B2" s="4" t="s">
        <v>71</v>
      </c>
      <c r="C2" s="4" t="s">
        <v>502</v>
      </c>
      <c r="D2" s="4" t="s">
        <v>1270</v>
      </c>
      <c r="E2" s="5" t="s">
        <v>1271</v>
      </c>
      <c r="F2" s="4" t="s">
        <v>1274</v>
      </c>
      <c r="G2" s="84" t="s">
        <v>1272</v>
      </c>
      <c r="H2" s="3" t="s">
        <v>1578</v>
      </c>
      <c r="I2" s="17" t="s">
        <v>456</v>
      </c>
      <c r="J2" s="17" t="s">
        <v>1583</v>
      </c>
      <c r="K2" s="18" t="s">
        <v>503</v>
      </c>
      <c r="L2" s="10" t="s">
        <v>1400</v>
      </c>
      <c r="M2" s="10" t="s">
        <v>494</v>
      </c>
      <c r="N2" s="17" t="s">
        <v>576</v>
      </c>
    </row>
    <row r="3" spans="1:14">
      <c r="A3" s="29" t="s">
        <v>303</v>
      </c>
      <c r="B3" s="13" t="s">
        <v>574</v>
      </c>
      <c r="C3" s="13"/>
      <c r="D3" s="13"/>
      <c r="E3" s="30" t="s">
        <v>242</v>
      </c>
      <c r="F3" s="31" t="s">
        <v>72</v>
      </c>
      <c r="G3" s="50">
        <v>20</v>
      </c>
      <c r="H3" s="32"/>
      <c r="I3" s="101"/>
      <c r="J3" s="101"/>
      <c r="K3" s="104"/>
      <c r="L3" s="97"/>
      <c r="M3" s="33">
        <f>G3*L3</f>
        <v>0</v>
      </c>
      <c r="N3" s="101"/>
    </row>
    <row r="4" spans="1:14">
      <c r="A4" s="29" t="s">
        <v>304</v>
      </c>
      <c r="B4" s="13" t="s">
        <v>586</v>
      </c>
      <c r="C4" s="13" t="s">
        <v>1420</v>
      </c>
      <c r="D4" s="13"/>
      <c r="E4" s="30" t="s">
        <v>242</v>
      </c>
      <c r="F4" s="31" t="s">
        <v>72</v>
      </c>
      <c r="G4" s="50">
        <v>20</v>
      </c>
      <c r="H4" s="32"/>
      <c r="I4" s="101"/>
      <c r="J4" s="101"/>
      <c r="K4" s="104"/>
      <c r="L4" s="97"/>
      <c r="M4" s="33">
        <f t="shared" ref="M4:M67" si="0">G4*L4</f>
        <v>0</v>
      </c>
      <c r="N4" s="101"/>
    </row>
    <row r="5" spans="1:14">
      <c r="A5" s="29" t="s">
        <v>305</v>
      </c>
      <c r="B5" s="13" t="s">
        <v>586</v>
      </c>
      <c r="C5" s="13" t="s">
        <v>1420</v>
      </c>
      <c r="D5" s="13"/>
      <c r="E5" s="30" t="s">
        <v>1435</v>
      </c>
      <c r="F5" s="31" t="s">
        <v>72</v>
      </c>
      <c r="G5" s="50"/>
      <c r="H5" s="32"/>
      <c r="I5" s="101"/>
      <c r="J5" s="101"/>
      <c r="K5" s="104"/>
      <c r="L5" s="97"/>
      <c r="M5" s="33">
        <f t="shared" si="0"/>
        <v>0</v>
      </c>
      <c r="N5" s="101"/>
    </row>
    <row r="6" spans="1:14">
      <c r="A6" s="29" t="s">
        <v>306</v>
      </c>
      <c r="B6" s="13" t="s">
        <v>590</v>
      </c>
      <c r="C6" s="13"/>
      <c r="D6" s="13"/>
      <c r="E6" s="30" t="s">
        <v>243</v>
      </c>
      <c r="F6" s="31" t="s">
        <v>72</v>
      </c>
      <c r="G6" s="50">
        <v>50</v>
      </c>
      <c r="H6" s="32"/>
      <c r="I6" s="101"/>
      <c r="J6" s="101"/>
      <c r="K6" s="104"/>
      <c r="L6" s="97"/>
      <c r="M6" s="33">
        <f t="shared" si="0"/>
        <v>0</v>
      </c>
      <c r="N6" s="101"/>
    </row>
    <row r="7" spans="1:14">
      <c r="A7" s="29" t="s">
        <v>307</v>
      </c>
      <c r="B7" s="13" t="s">
        <v>136</v>
      </c>
      <c r="C7" s="13" t="s">
        <v>1421</v>
      </c>
      <c r="D7" s="13"/>
      <c r="E7" s="30" t="s">
        <v>355</v>
      </c>
      <c r="F7" s="31" t="s">
        <v>72</v>
      </c>
      <c r="G7" s="50">
        <v>10</v>
      </c>
      <c r="H7" s="32"/>
      <c r="I7" s="101"/>
      <c r="J7" s="101"/>
      <c r="K7" s="104"/>
      <c r="L7" s="97"/>
      <c r="M7" s="33">
        <f t="shared" si="0"/>
        <v>0</v>
      </c>
      <c r="N7" s="101"/>
    </row>
    <row r="8" spans="1:14">
      <c r="A8" s="29" t="s">
        <v>308</v>
      </c>
      <c r="B8" s="13" t="s">
        <v>136</v>
      </c>
      <c r="C8" s="13"/>
      <c r="D8" s="13"/>
      <c r="E8" s="30" t="s">
        <v>243</v>
      </c>
      <c r="F8" s="31" t="s">
        <v>72</v>
      </c>
      <c r="G8" s="50"/>
      <c r="H8" s="32"/>
      <c r="I8" s="101"/>
      <c r="J8" s="101"/>
      <c r="K8" s="104"/>
      <c r="L8" s="97"/>
      <c r="M8" s="33">
        <f t="shared" si="0"/>
        <v>0</v>
      </c>
      <c r="N8" s="101"/>
    </row>
    <row r="9" spans="1:14">
      <c r="A9" s="29" t="s">
        <v>429</v>
      </c>
      <c r="B9" s="13" t="s">
        <v>875</v>
      </c>
      <c r="C9" s="13"/>
      <c r="D9" s="13"/>
      <c r="E9" s="30" t="s">
        <v>243</v>
      </c>
      <c r="F9" s="31" t="s">
        <v>72</v>
      </c>
      <c r="G9" s="50"/>
      <c r="H9" s="32"/>
      <c r="I9" s="101"/>
      <c r="J9" s="101"/>
      <c r="K9" s="104"/>
      <c r="L9" s="97"/>
      <c r="M9" s="33">
        <f t="shared" si="0"/>
        <v>0</v>
      </c>
      <c r="N9" s="101"/>
    </row>
    <row r="10" spans="1:14">
      <c r="A10" s="29" t="s">
        <v>309</v>
      </c>
      <c r="B10" s="13" t="s">
        <v>247</v>
      </c>
      <c r="C10" s="13"/>
      <c r="D10" s="13"/>
      <c r="E10" s="30" t="s">
        <v>242</v>
      </c>
      <c r="F10" s="31" t="s">
        <v>72</v>
      </c>
      <c r="G10" s="50">
        <v>50</v>
      </c>
      <c r="H10" s="32"/>
      <c r="I10" s="101"/>
      <c r="J10" s="101"/>
      <c r="K10" s="104"/>
      <c r="L10" s="97"/>
      <c r="M10" s="33">
        <f t="shared" si="0"/>
        <v>0</v>
      </c>
      <c r="N10" s="101"/>
    </row>
    <row r="11" spans="1:14">
      <c r="A11" s="77" t="s">
        <v>310</v>
      </c>
      <c r="B11" s="13" t="s">
        <v>248</v>
      </c>
      <c r="C11" s="13"/>
      <c r="D11" s="13"/>
      <c r="E11" s="30" t="s">
        <v>355</v>
      </c>
      <c r="F11" s="31" t="s">
        <v>72</v>
      </c>
      <c r="G11" s="50">
        <v>15</v>
      </c>
      <c r="H11" s="32"/>
      <c r="I11" s="101"/>
      <c r="J11" s="101"/>
      <c r="K11" s="104"/>
      <c r="L11" s="97"/>
      <c r="M11" s="33">
        <f t="shared" si="0"/>
        <v>0</v>
      </c>
      <c r="N11" s="101"/>
    </row>
    <row r="12" spans="1:14">
      <c r="A12" s="29" t="s">
        <v>311</v>
      </c>
      <c r="B12" s="13" t="s">
        <v>249</v>
      </c>
      <c r="C12" s="13"/>
      <c r="D12" s="13"/>
      <c r="E12" s="30" t="s">
        <v>242</v>
      </c>
      <c r="F12" s="31" t="s">
        <v>72</v>
      </c>
      <c r="G12" s="50">
        <v>10</v>
      </c>
      <c r="H12" s="32"/>
      <c r="I12" s="101"/>
      <c r="J12" s="101"/>
      <c r="K12" s="104"/>
      <c r="L12" s="97"/>
      <c r="M12" s="33">
        <f t="shared" si="0"/>
        <v>0</v>
      </c>
      <c r="N12" s="101"/>
    </row>
    <row r="13" spans="1:14">
      <c r="A13" s="29" t="s">
        <v>312</v>
      </c>
      <c r="B13" s="13" t="s">
        <v>250</v>
      </c>
      <c r="C13" s="13"/>
      <c r="D13" s="13"/>
      <c r="E13" s="30" t="s">
        <v>355</v>
      </c>
      <c r="F13" s="31" t="s">
        <v>72</v>
      </c>
      <c r="G13" s="50">
        <v>10</v>
      </c>
      <c r="H13" s="32"/>
      <c r="I13" s="101"/>
      <c r="J13" s="101"/>
      <c r="K13" s="104"/>
      <c r="L13" s="97"/>
      <c r="M13" s="33">
        <f t="shared" si="0"/>
        <v>0</v>
      </c>
      <c r="N13" s="101"/>
    </row>
    <row r="14" spans="1:14">
      <c r="A14" s="29" t="s">
        <v>313</v>
      </c>
      <c r="B14" s="13" t="s">
        <v>250</v>
      </c>
      <c r="C14" s="13"/>
      <c r="D14" s="13"/>
      <c r="E14" s="30" t="s">
        <v>279</v>
      </c>
      <c r="F14" s="31" t="s">
        <v>72</v>
      </c>
      <c r="G14" s="50"/>
      <c r="H14" s="32"/>
      <c r="I14" s="101"/>
      <c r="J14" s="101"/>
      <c r="K14" s="104"/>
      <c r="L14" s="97"/>
      <c r="M14" s="33">
        <f t="shared" si="0"/>
        <v>0</v>
      </c>
      <c r="N14" s="101"/>
    </row>
    <row r="15" spans="1:14">
      <c r="A15" s="29" t="s">
        <v>314</v>
      </c>
      <c r="B15" s="13" t="s">
        <v>250</v>
      </c>
      <c r="C15" s="13"/>
      <c r="D15" s="13"/>
      <c r="E15" s="30" t="s">
        <v>243</v>
      </c>
      <c r="F15" s="31" t="s">
        <v>72</v>
      </c>
      <c r="G15" s="50">
        <v>10</v>
      </c>
      <c r="H15" s="32"/>
      <c r="I15" s="101"/>
      <c r="J15" s="101"/>
      <c r="K15" s="104"/>
      <c r="L15" s="97"/>
      <c r="M15" s="33">
        <f t="shared" si="0"/>
        <v>0</v>
      </c>
      <c r="N15" s="101"/>
    </row>
    <row r="16" spans="1:14">
      <c r="A16" s="29" t="s">
        <v>315</v>
      </c>
      <c r="B16" s="13" t="s">
        <v>252</v>
      </c>
      <c r="C16" s="13"/>
      <c r="D16" s="13"/>
      <c r="E16" s="30" t="s">
        <v>355</v>
      </c>
      <c r="F16" s="31" t="s">
        <v>72</v>
      </c>
      <c r="G16" s="50">
        <v>30</v>
      </c>
      <c r="H16" s="32"/>
      <c r="I16" s="101"/>
      <c r="J16" s="101"/>
      <c r="K16" s="104"/>
      <c r="L16" s="97"/>
      <c r="M16" s="33">
        <f t="shared" si="0"/>
        <v>0</v>
      </c>
      <c r="N16" s="101"/>
    </row>
    <row r="17" spans="1:14">
      <c r="A17" s="29" t="s">
        <v>316</v>
      </c>
      <c r="B17" s="13" t="s">
        <v>252</v>
      </c>
      <c r="C17" s="13"/>
      <c r="D17" s="13"/>
      <c r="E17" s="30" t="s">
        <v>243</v>
      </c>
      <c r="F17" s="31" t="s">
        <v>72</v>
      </c>
      <c r="G17" s="50"/>
      <c r="H17" s="32"/>
      <c r="I17" s="101"/>
      <c r="J17" s="101"/>
      <c r="K17" s="104"/>
      <c r="L17" s="97"/>
      <c r="M17" s="33">
        <f t="shared" si="0"/>
        <v>0</v>
      </c>
      <c r="N17" s="101"/>
    </row>
    <row r="18" spans="1:14">
      <c r="A18" s="29" t="s">
        <v>317</v>
      </c>
      <c r="B18" s="13" t="s">
        <v>894</v>
      </c>
      <c r="C18" s="13"/>
      <c r="D18" s="13"/>
      <c r="E18" s="30" t="s">
        <v>242</v>
      </c>
      <c r="F18" s="31" t="s">
        <v>72</v>
      </c>
      <c r="G18" s="50"/>
      <c r="H18" s="32"/>
      <c r="I18" s="101"/>
      <c r="J18" s="101"/>
      <c r="K18" s="104"/>
      <c r="L18" s="97"/>
      <c r="M18" s="33">
        <f t="shared" si="0"/>
        <v>0</v>
      </c>
      <c r="N18" s="101"/>
    </row>
    <row r="19" spans="1:14">
      <c r="A19" s="77" t="s">
        <v>318</v>
      </c>
      <c r="B19" s="13" t="s">
        <v>453</v>
      </c>
      <c r="C19" s="13"/>
      <c r="D19" s="13"/>
      <c r="E19" s="30" t="s">
        <v>242</v>
      </c>
      <c r="F19" s="31" t="s">
        <v>72</v>
      </c>
      <c r="G19" s="50"/>
      <c r="H19" s="32"/>
      <c r="I19" s="101"/>
      <c r="J19" s="101"/>
      <c r="K19" s="104"/>
      <c r="L19" s="97"/>
      <c r="M19" s="33">
        <f t="shared" si="0"/>
        <v>0</v>
      </c>
      <c r="N19" s="101"/>
    </row>
    <row r="20" spans="1:14">
      <c r="A20" s="29" t="s">
        <v>319</v>
      </c>
      <c r="B20" s="13" t="s">
        <v>453</v>
      </c>
      <c r="C20" s="13"/>
      <c r="D20" s="13"/>
      <c r="E20" s="30" t="s">
        <v>355</v>
      </c>
      <c r="F20" s="31" t="s">
        <v>72</v>
      </c>
      <c r="G20" s="50">
        <v>40</v>
      </c>
      <c r="H20" s="32"/>
      <c r="I20" s="101"/>
      <c r="J20" s="101"/>
      <c r="K20" s="104"/>
      <c r="L20" s="97"/>
      <c r="M20" s="33">
        <f t="shared" si="0"/>
        <v>0</v>
      </c>
      <c r="N20" s="101"/>
    </row>
    <row r="21" spans="1:14">
      <c r="A21" s="29" t="s">
        <v>320</v>
      </c>
      <c r="B21" s="13" t="s">
        <v>1236</v>
      </c>
      <c r="C21" s="13"/>
      <c r="D21" s="13"/>
      <c r="E21" s="30" t="s">
        <v>243</v>
      </c>
      <c r="F21" s="31" t="s">
        <v>72</v>
      </c>
      <c r="G21" s="50"/>
      <c r="H21" s="32"/>
      <c r="I21" s="101"/>
      <c r="J21" s="101"/>
      <c r="K21" s="104"/>
      <c r="L21" s="97"/>
      <c r="M21" s="33">
        <f t="shared" si="0"/>
        <v>0</v>
      </c>
      <c r="N21" s="101"/>
    </row>
    <row r="22" spans="1:14">
      <c r="A22" s="29" t="s">
        <v>321</v>
      </c>
      <c r="B22" s="13" t="s">
        <v>887</v>
      </c>
      <c r="C22" s="13"/>
      <c r="D22" s="13"/>
      <c r="E22" s="30" t="s">
        <v>242</v>
      </c>
      <c r="F22" s="31" t="s">
        <v>72</v>
      </c>
      <c r="G22" s="50">
        <v>20</v>
      </c>
      <c r="H22" s="32"/>
      <c r="I22" s="101"/>
      <c r="J22" s="101"/>
      <c r="K22" s="104"/>
      <c r="L22" s="97"/>
      <c r="M22" s="33">
        <f t="shared" si="0"/>
        <v>0</v>
      </c>
      <c r="N22" s="101"/>
    </row>
    <row r="23" spans="1:14">
      <c r="A23" s="29" t="s">
        <v>322</v>
      </c>
      <c r="B23" s="13" t="s">
        <v>887</v>
      </c>
      <c r="C23" s="13"/>
      <c r="D23" s="13"/>
      <c r="E23" s="30" t="s">
        <v>1432</v>
      </c>
      <c r="F23" s="31" t="s">
        <v>72</v>
      </c>
      <c r="G23" s="50"/>
      <c r="H23" s="32"/>
      <c r="I23" s="101"/>
      <c r="J23" s="101"/>
      <c r="K23" s="104"/>
      <c r="L23" s="97"/>
      <c r="M23" s="33">
        <f t="shared" si="0"/>
        <v>0</v>
      </c>
      <c r="N23" s="101"/>
    </row>
    <row r="24" spans="1:14">
      <c r="A24" s="29" t="s">
        <v>323</v>
      </c>
      <c r="B24" s="13" t="s">
        <v>573</v>
      </c>
      <c r="C24" s="13"/>
      <c r="D24" s="13"/>
      <c r="E24" s="30" t="s">
        <v>242</v>
      </c>
      <c r="F24" s="31" t="s">
        <v>72</v>
      </c>
      <c r="G24" s="50">
        <v>5</v>
      </c>
      <c r="H24" s="32"/>
      <c r="I24" s="101"/>
      <c r="J24" s="101"/>
      <c r="K24" s="104"/>
      <c r="L24" s="97"/>
      <c r="M24" s="33">
        <f t="shared" si="0"/>
        <v>0</v>
      </c>
      <c r="N24" s="101"/>
    </row>
    <row r="25" spans="1:14">
      <c r="A25" s="29" t="s">
        <v>324</v>
      </c>
      <c r="B25" s="13" t="s">
        <v>895</v>
      </c>
      <c r="C25" s="13"/>
      <c r="D25" s="13"/>
      <c r="E25" s="30" t="s">
        <v>896</v>
      </c>
      <c r="F25" s="31" t="s">
        <v>72</v>
      </c>
      <c r="G25" s="50">
        <v>5</v>
      </c>
      <c r="H25" s="32"/>
      <c r="I25" s="101"/>
      <c r="J25" s="101"/>
      <c r="K25" s="104"/>
      <c r="L25" s="97"/>
      <c r="M25" s="33">
        <f t="shared" si="0"/>
        <v>0</v>
      </c>
      <c r="N25" s="101"/>
    </row>
    <row r="26" spans="1:14">
      <c r="A26" s="29" t="s">
        <v>325</v>
      </c>
      <c r="B26" s="13" t="s">
        <v>1433</v>
      </c>
      <c r="C26" s="13"/>
      <c r="D26" s="13"/>
      <c r="E26" s="30" t="s">
        <v>242</v>
      </c>
      <c r="F26" s="31" t="s">
        <v>72</v>
      </c>
      <c r="G26" s="50">
        <v>30</v>
      </c>
      <c r="H26" s="32"/>
      <c r="I26" s="101"/>
      <c r="J26" s="101"/>
      <c r="K26" s="104"/>
      <c r="L26" s="97"/>
      <c r="M26" s="33">
        <f t="shared" si="0"/>
        <v>0</v>
      </c>
      <c r="N26" s="101"/>
    </row>
    <row r="27" spans="1:14">
      <c r="A27" s="77" t="s">
        <v>326</v>
      </c>
      <c r="B27" s="13" t="s">
        <v>253</v>
      </c>
      <c r="C27" s="13"/>
      <c r="D27" s="13"/>
      <c r="E27" s="30" t="s">
        <v>355</v>
      </c>
      <c r="F27" s="31" t="s">
        <v>72</v>
      </c>
      <c r="G27" s="50"/>
      <c r="H27" s="32"/>
      <c r="I27" s="101"/>
      <c r="J27" s="101"/>
      <c r="K27" s="104"/>
      <c r="L27" s="97"/>
      <c r="M27" s="33">
        <f t="shared" si="0"/>
        <v>0</v>
      </c>
      <c r="N27" s="101"/>
    </row>
    <row r="28" spans="1:14">
      <c r="A28" s="29" t="s">
        <v>327</v>
      </c>
      <c r="B28" s="13" t="s">
        <v>253</v>
      </c>
      <c r="C28" s="13" t="s">
        <v>1421</v>
      </c>
      <c r="D28" s="13"/>
      <c r="E28" s="30" t="s">
        <v>246</v>
      </c>
      <c r="F28" s="31" t="s">
        <v>72</v>
      </c>
      <c r="G28" s="50">
        <v>80</v>
      </c>
      <c r="H28" s="32"/>
      <c r="I28" s="101"/>
      <c r="J28" s="101"/>
      <c r="K28" s="104"/>
      <c r="L28" s="97"/>
      <c r="M28" s="33">
        <f t="shared" si="0"/>
        <v>0</v>
      </c>
      <c r="N28" s="101"/>
    </row>
    <row r="29" spans="1:14">
      <c r="A29" s="29" t="s">
        <v>328</v>
      </c>
      <c r="B29" s="13" t="s">
        <v>253</v>
      </c>
      <c r="C29" s="13"/>
      <c r="D29" s="13"/>
      <c r="E29" s="30" t="s">
        <v>243</v>
      </c>
      <c r="F29" s="31" t="s">
        <v>72</v>
      </c>
      <c r="G29" s="50"/>
      <c r="H29" s="32"/>
      <c r="I29" s="101"/>
      <c r="J29" s="101"/>
      <c r="K29" s="104"/>
      <c r="L29" s="97"/>
      <c r="M29" s="33">
        <f t="shared" si="0"/>
        <v>0</v>
      </c>
      <c r="N29" s="101"/>
    </row>
    <row r="30" spans="1:14">
      <c r="A30" s="29" t="s">
        <v>329</v>
      </c>
      <c r="B30" s="13" t="s">
        <v>254</v>
      </c>
      <c r="C30" s="13"/>
      <c r="D30" s="13"/>
      <c r="E30" s="30" t="s">
        <v>242</v>
      </c>
      <c r="F30" s="31" t="s">
        <v>72</v>
      </c>
      <c r="G30" s="50">
        <v>20</v>
      </c>
      <c r="H30" s="32"/>
      <c r="I30" s="101"/>
      <c r="J30" s="101"/>
      <c r="K30" s="104"/>
      <c r="L30" s="97"/>
      <c r="M30" s="33">
        <f t="shared" si="0"/>
        <v>0</v>
      </c>
      <c r="N30" s="101"/>
    </row>
    <row r="31" spans="1:14">
      <c r="A31" s="29" t="s">
        <v>330</v>
      </c>
      <c r="B31" s="13" t="s">
        <v>876</v>
      </c>
      <c r="C31" s="13"/>
      <c r="D31" s="13"/>
      <c r="E31" s="30" t="s">
        <v>242</v>
      </c>
      <c r="F31" s="31" t="s">
        <v>72</v>
      </c>
      <c r="G31" s="50"/>
      <c r="H31" s="32"/>
      <c r="I31" s="101"/>
      <c r="J31" s="101"/>
      <c r="K31" s="104"/>
      <c r="L31" s="97"/>
      <c r="M31" s="33">
        <f t="shared" si="0"/>
        <v>0</v>
      </c>
      <c r="N31" s="101"/>
    </row>
    <row r="32" spans="1:14">
      <c r="A32" s="29" t="s">
        <v>331</v>
      </c>
      <c r="B32" s="13" t="s">
        <v>876</v>
      </c>
      <c r="C32" s="13"/>
      <c r="D32" s="13"/>
      <c r="E32" s="30" t="s">
        <v>715</v>
      </c>
      <c r="F32" s="31" t="s">
        <v>72</v>
      </c>
      <c r="G32" s="50"/>
      <c r="H32" s="32"/>
      <c r="I32" s="101"/>
      <c r="J32" s="101"/>
      <c r="K32" s="104"/>
      <c r="L32" s="97"/>
      <c r="M32" s="33">
        <f t="shared" si="0"/>
        <v>0</v>
      </c>
      <c r="N32" s="101"/>
    </row>
    <row r="33" spans="1:14">
      <c r="A33" s="29" t="s">
        <v>332</v>
      </c>
      <c r="B33" s="13" t="s">
        <v>255</v>
      </c>
      <c r="C33" s="13"/>
      <c r="D33" s="13"/>
      <c r="E33" s="30" t="s">
        <v>242</v>
      </c>
      <c r="F33" s="31" t="s">
        <v>72</v>
      </c>
      <c r="G33" s="50"/>
      <c r="H33" s="32"/>
      <c r="I33" s="101"/>
      <c r="J33" s="101"/>
      <c r="K33" s="104"/>
      <c r="L33" s="97"/>
      <c r="M33" s="33">
        <f t="shared" si="0"/>
        <v>0</v>
      </c>
      <c r="N33" s="101"/>
    </row>
    <row r="34" spans="1:14">
      <c r="A34" s="29" t="s">
        <v>333</v>
      </c>
      <c r="B34" s="13" t="s">
        <v>255</v>
      </c>
      <c r="C34" s="13"/>
      <c r="D34" s="13"/>
      <c r="E34" s="30" t="s">
        <v>246</v>
      </c>
      <c r="F34" s="31" t="s">
        <v>72</v>
      </c>
      <c r="G34" s="50"/>
      <c r="H34" s="32"/>
      <c r="I34" s="101"/>
      <c r="J34" s="101"/>
      <c r="K34" s="104"/>
      <c r="L34" s="97"/>
      <c r="M34" s="33">
        <f t="shared" si="0"/>
        <v>0</v>
      </c>
      <c r="N34" s="101"/>
    </row>
    <row r="35" spans="1:14">
      <c r="A35" s="77" t="s">
        <v>334</v>
      </c>
      <c r="B35" s="13" t="s">
        <v>255</v>
      </c>
      <c r="C35" s="13"/>
      <c r="D35" s="13"/>
      <c r="E35" s="30" t="s">
        <v>244</v>
      </c>
      <c r="F35" s="31" t="s">
        <v>72</v>
      </c>
      <c r="G35" s="50">
        <v>500</v>
      </c>
      <c r="H35" s="32"/>
      <c r="I35" s="101"/>
      <c r="J35" s="101"/>
      <c r="K35" s="104"/>
      <c r="L35" s="97"/>
      <c r="M35" s="33">
        <f t="shared" si="0"/>
        <v>0</v>
      </c>
      <c r="N35" s="101"/>
    </row>
    <row r="36" spans="1:14">
      <c r="A36" s="29" t="s">
        <v>335</v>
      </c>
      <c r="B36" s="13" t="s">
        <v>605</v>
      </c>
      <c r="C36" s="13"/>
      <c r="D36" s="13"/>
      <c r="E36" s="30" t="s">
        <v>242</v>
      </c>
      <c r="F36" s="31" t="s">
        <v>72</v>
      </c>
      <c r="G36" s="50"/>
      <c r="H36" s="32"/>
      <c r="I36" s="101"/>
      <c r="J36" s="101"/>
      <c r="K36" s="104"/>
      <c r="L36" s="97"/>
      <c r="M36" s="33">
        <f t="shared" si="0"/>
        <v>0</v>
      </c>
      <c r="N36" s="101"/>
    </row>
    <row r="37" spans="1:14">
      <c r="A37" s="29" t="s">
        <v>336</v>
      </c>
      <c r="B37" s="13" t="s">
        <v>256</v>
      </c>
      <c r="C37" s="13"/>
      <c r="D37" s="13"/>
      <c r="E37" s="30" t="s">
        <v>242</v>
      </c>
      <c r="F37" s="31" t="s">
        <v>72</v>
      </c>
      <c r="G37" s="50">
        <v>10</v>
      </c>
      <c r="H37" s="32"/>
      <c r="I37" s="101"/>
      <c r="J37" s="101"/>
      <c r="K37" s="104"/>
      <c r="L37" s="97"/>
      <c r="M37" s="33">
        <f t="shared" si="0"/>
        <v>0</v>
      </c>
      <c r="N37" s="101"/>
    </row>
    <row r="38" spans="1:14">
      <c r="A38" s="29" t="s">
        <v>430</v>
      </c>
      <c r="B38" s="13" t="s">
        <v>63</v>
      </c>
      <c r="C38" s="13"/>
      <c r="D38" s="13"/>
      <c r="E38" s="30" t="s">
        <v>242</v>
      </c>
      <c r="F38" s="31" t="s">
        <v>72</v>
      </c>
      <c r="G38" s="50">
        <v>20</v>
      </c>
      <c r="H38" s="32"/>
      <c r="I38" s="101"/>
      <c r="J38" s="101"/>
      <c r="K38" s="104"/>
      <c r="L38" s="97"/>
      <c r="M38" s="33">
        <f t="shared" si="0"/>
        <v>0</v>
      </c>
      <c r="N38" s="101"/>
    </row>
    <row r="39" spans="1:14">
      <c r="A39" s="29" t="s">
        <v>431</v>
      </c>
      <c r="B39" s="13" t="s">
        <v>564</v>
      </c>
      <c r="C39" s="13"/>
      <c r="D39" s="13"/>
      <c r="E39" s="30" t="s">
        <v>242</v>
      </c>
      <c r="F39" s="31" t="s">
        <v>72</v>
      </c>
      <c r="G39" s="50">
        <v>5</v>
      </c>
      <c r="H39" s="32"/>
      <c r="I39" s="101"/>
      <c r="J39" s="101"/>
      <c r="K39" s="104"/>
      <c r="L39" s="97"/>
      <c r="M39" s="33">
        <f t="shared" si="0"/>
        <v>0</v>
      </c>
      <c r="N39" s="101"/>
    </row>
    <row r="40" spans="1:14">
      <c r="A40" s="29" t="s">
        <v>432</v>
      </c>
      <c r="B40" s="13" t="s">
        <v>565</v>
      </c>
      <c r="C40" s="13"/>
      <c r="D40" s="13"/>
      <c r="E40" s="30" t="s">
        <v>242</v>
      </c>
      <c r="F40" s="31" t="s">
        <v>72</v>
      </c>
      <c r="G40" s="50"/>
      <c r="H40" s="32"/>
      <c r="I40" s="101"/>
      <c r="J40" s="101"/>
      <c r="K40" s="104"/>
      <c r="L40" s="97"/>
      <c r="M40" s="33">
        <f t="shared" si="0"/>
        <v>0</v>
      </c>
      <c r="N40" s="101"/>
    </row>
    <row r="41" spans="1:14">
      <c r="A41" s="29" t="s">
        <v>433</v>
      </c>
      <c r="B41" s="13" t="s">
        <v>760</v>
      </c>
      <c r="C41" s="13"/>
      <c r="D41" s="13"/>
      <c r="E41" s="30" t="s">
        <v>242</v>
      </c>
      <c r="F41" s="31" t="s">
        <v>72</v>
      </c>
      <c r="G41" s="50">
        <v>5</v>
      </c>
      <c r="H41" s="32"/>
      <c r="I41" s="101"/>
      <c r="J41" s="101"/>
      <c r="K41" s="104"/>
      <c r="L41" s="97"/>
      <c r="M41" s="33">
        <f t="shared" si="0"/>
        <v>0</v>
      </c>
      <c r="N41" s="101"/>
    </row>
    <row r="42" spans="1:14">
      <c r="A42" s="29" t="s">
        <v>434</v>
      </c>
      <c r="B42" s="13" t="s">
        <v>62</v>
      </c>
      <c r="C42" s="13"/>
      <c r="D42" s="13"/>
      <c r="E42" s="30" t="s">
        <v>242</v>
      </c>
      <c r="F42" s="31" t="s">
        <v>72</v>
      </c>
      <c r="G42" s="50"/>
      <c r="H42" s="32"/>
      <c r="I42" s="101"/>
      <c r="J42" s="101"/>
      <c r="K42" s="104"/>
      <c r="L42" s="97"/>
      <c r="M42" s="33">
        <f t="shared" si="0"/>
        <v>0</v>
      </c>
      <c r="N42" s="101"/>
    </row>
    <row r="43" spans="1:14">
      <c r="A43" s="77" t="s">
        <v>435</v>
      </c>
      <c r="B43" s="13" t="s">
        <v>1076</v>
      </c>
      <c r="C43" s="13"/>
      <c r="D43" s="13"/>
      <c r="E43" s="30" t="s">
        <v>242</v>
      </c>
      <c r="F43" s="31" t="s">
        <v>72</v>
      </c>
      <c r="G43" s="50"/>
      <c r="H43" s="32"/>
      <c r="I43" s="101"/>
      <c r="J43" s="101"/>
      <c r="K43" s="104"/>
      <c r="L43" s="97"/>
      <c r="M43" s="33">
        <f t="shared" si="0"/>
        <v>0</v>
      </c>
      <c r="N43" s="101"/>
    </row>
    <row r="44" spans="1:14">
      <c r="A44" s="29" t="s">
        <v>467</v>
      </c>
      <c r="B44" s="13" t="s">
        <v>878</v>
      </c>
      <c r="C44" s="13"/>
      <c r="D44" s="13"/>
      <c r="E44" s="30" t="s">
        <v>243</v>
      </c>
      <c r="F44" s="31" t="s">
        <v>72</v>
      </c>
      <c r="G44" s="50">
        <v>20</v>
      </c>
      <c r="H44" s="32"/>
      <c r="I44" s="101"/>
      <c r="J44" s="101"/>
      <c r="K44" s="104"/>
      <c r="L44" s="97"/>
      <c r="M44" s="33">
        <f t="shared" si="0"/>
        <v>0</v>
      </c>
      <c r="N44" s="101"/>
    </row>
    <row r="45" spans="1:14">
      <c r="A45" s="29" t="s">
        <v>468</v>
      </c>
      <c r="B45" s="13" t="s">
        <v>878</v>
      </c>
      <c r="C45" s="13"/>
      <c r="D45" s="13"/>
      <c r="E45" s="30" t="s">
        <v>246</v>
      </c>
      <c r="F45" s="31" t="s">
        <v>72</v>
      </c>
      <c r="G45" s="50"/>
      <c r="H45" s="32"/>
      <c r="I45" s="101"/>
      <c r="J45" s="101"/>
      <c r="K45" s="104"/>
      <c r="L45" s="97"/>
      <c r="M45" s="33">
        <f t="shared" si="0"/>
        <v>0</v>
      </c>
      <c r="N45" s="101"/>
    </row>
    <row r="46" spans="1:14">
      <c r="A46" s="29" t="s">
        <v>469</v>
      </c>
      <c r="B46" s="13" t="s">
        <v>877</v>
      </c>
      <c r="C46" s="13"/>
      <c r="D46" s="13"/>
      <c r="E46" s="30" t="s">
        <v>348</v>
      </c>
      <c r="F46" s="31" t="s">
        <v>72</v>
      </c>
      <c r="G46" s="50"/>
      <c r="H46" s="32"/>
      <c r="I46" s="101"/>
      <c r="J46" s="101"/>
      <c r="K46" s="104"/>
      <c r="L46" s="97"/>
      <c r="M46" s="33">
        <f t="shared" si="0"/>
        <v>0</v>
      </c>
      <c r="N46" s="101"/>
    </row>
    <row r="47" spans="1:14">
      <c r="A47" s="29" t="s">
        <v>470</v>
      </c>
      <c r="B47" s="13" t="s">
        <v>251</v>
      </c>
      <c r="C47" s="13"/>
      <c r="D47" s="13"/>
      <c r="E47" s="30" t="s">
        <v>242</v>
      </c>
      <c r="F47" s="31" t="s">
        <v>72</v>
      </c>
      <c r="G47" s="50"/>
      <c r="H47" s="32"/>
      <c r="I47" s="101"/>
      <c r="J47" s="101"/>
      <c r="K47" s="104"/>
      <c r="L47" s="97"/>
      <c r="M47" s="33">
        <f t="shared" si="0"/>
        <v>0</v>
      </c>
      <c r="N47" s="101"/>
    </row>
    <row r="48" spans="1:14">
      <c r="A48" s="29" t="s">
        <v>471</v>
      </c>
      <c r="B48" s="13" t="s">
        <v>251</v>
      </c>
      <c r="C48" s="13"/>
      <c r="D48" s="13"/>
      <c r="E48" s="30" t="s">
        <v>355</v>
      </c>
      <c r="F48" s="31" t="s">
        <v>72</v>
      </c>
      <c r="G48" s="50">
        <v>10</v>
      </c>
      <c r="H48" s="32"/>
      <c r="I48" s="101"/>
      <c r="J48" s="101"/>
      <c r="K48" s="104"/>
      <c r="L48" s="97"/>
      <c r="M48" s="33">
        <f t="shared" si="0"/>
        <v>0</v>
      </c>
      <c r="N48" s="101"/>
    </row>
    <row r="49" spans="1:14">
      <c r="A49" s="29" t="s">
        <v>478</v>
      </c>
      <c r="B49" s="13" t="s">
        <v>257</v>
      </c>
      <c r="C49" s="13"/>
      <c r="D49" s="13"/>
      <c r="E49" s="30" t="s">
        <v>1133</v>
      </c>
      <c r="F49" s="31" t="s">
        <v>72</v>
      </c>
      <c r="G49" s="50"/>
      <c r="H49" s="32"/>
      <c r="I49" s="101"/>
      <c r="J49" s="101"/>
      <c r="K49" s="104"/>
      <c r="L49" s="97"/>
      <c r="M49" s="33">
        <f t="shared" si="0"/>
        <v>0</v>
      </c>
      <c r="N49" s="101"/>
    </row>
    <row r="50" spans="1:14">
      <c r="A50" s="29" t="s">
        <v>479</v>
      </c>
      <c r="B50" s="13" t="s">
        <v>257</v>
      </c>
      <c r="C50" s="13"/>
      <c r="D50" s="13"/>
      <c r="E50" s="30" t="s">
        <v>246</v>
      </c>
      <c r="F50" s="31" t="s">
        <v>72</v>
      </c>
      <c r="G50" s="50">
        <v>100</v>
      </c>
      <c r="H50" s="32"/>
      <c r="I50" s="101"/>
      <c r="J50" s="101"/>
      <c r="K50" s="104"/>
      <c r="L50" s="97"/>
      <c r="M50" s="33">
        <f t="shared" si="0"/>
        <v>0</v>
      </c>
      <c r="N50" s="101"/>
    </row>
    <row r="51" spans="1:14">
      <c r="A51" s="77" t="s">
        <v>480</v>
      </c>
      <c r="B51" s="13" t="s">
        <v>257</v>
      </c>
      <c r="C51" s="13"/>
      <c r="D51" s="13"/>
      <c r="E51" s="30" t="s">
        <v>243</v>
      </c>
      <c r="F51" s="31" t="s">
        <v>72</v>
      </c>
      <c r="G51" s="50"/>
      <c r="H51" s="32"/>
      <c r="I51" s="101"/>
      <c r="J51" s="101"/>
      <c r="K51" s="104"/>
      <c r="L51" s="97"/>
      <c r="M51" s="33">
        <f t="shared" si="0"/>
        <v>0</v>
      </c>
      <c r="N51" s="101"/>
    </row>
    <row r="52" spans="1:14">
      <c r="A52" s="29" t="s">
        <v>481</v>
      </c>
      <c r="B52" s="13" t="s">
        <v>1011</v>
      </c>
      <c r="C52" s="13"/>
      <c r="D52" s="13"/>
      <c r="E52" s="30" t="s">
        <v>242</v>
      </c>
      <c r="F52" s="31" t="s">
        <v>72</v>
      </c>
      <c r="G52" s="50">
        <v>30</v>
      </c>
      <c r="H52" s="32"/>
      <c r="I52" s="101"/>
      <c r="J52" s="101"/>
      <c r="K52" s="104"/>
      <c r="L52" s="97"/>
      <c r="M52" s="33">
        <f t="shared" si="0"/>
        <v>0</v>
      </c>
      <c r="N52" s="101"/>
    </row>
    <row r="53" spans="1:14">
      <c r="A53" s="29" t="s">
        <v>482</v>
      </c>
      <c r="B53" s="13" t="s">
        <v>879</v>
      </c>
      <c r="C53" s="13"/>
      <c r="D53" s="13"/>
      <c r="E53" s="30" t="s">
        <v>242</v>
      </c>
      <c r="F53" s="31" t="s">
        <v>72</v>
      </c>
      <c r="G53" s="50">
        <v>15</v>
      </c>
      <c r="H53" s="32"/>
      <c r="I53" s="101"/>
      <c r="J53" s="101"/>
      <c r="K53" s="104"/>
      <c r="L53" s="97"/>
      <c r="M53" s="33">
        <f t="shared" si="0"/>
        <v>0</v>
      </c>
      <c r="N53" s="101"/>
    </row>
    <row r="54" spans="1:14">
      <c r="A54" s="29" t="s">
        <v>483</v>
      </c>
      <c r="B54" s="13" t="s">
        <v>879</v>
      </c>
      <c r="C54" s="13"/>
      <c r="D54" s="13"/>
      <c r="E54" s="30" t="s">
        <v>243</v>
      </c>
      <c r="F54" s="31" t="s">
        <v>72</v>
      </c>
      <c r="G54" s="50"/>
      <c r="H54" s="32"/>
      <c r="I54" s="101"/>
      <c r="J54" s="101"/>
      <c r="K54" s="104"/>
      <c r="L54" s="97"/>
      <c r="M54" s="33">
        <f t="shared" si="0"/>
        <v>0</v>
      </c>
      <c r="N54" s="101"/>
    </row>
    <row r="55" spans="1:14">
      <c r="A55" s="29" t="s">
        <v>484</v>
      </c>
      <c r="B55" s="13" t="s">
        <v>258</v>
      </c>
      <c r="C55" s="13"/>
      <c r="D55" s="13"/>
      <c r="E55" s="30" t="s">
        <v>242</v>
      </c>
      <c r="F55" s="31" t="s">
        <v>72</v>
      </c>
      <c r="G55" s="50"/>
      <c r="H55" s="32"/>
      <c r="I55" s="101"/>
      <c r="J55" s="101"/>
      <c r="K55" s="104"/>
      <c r="L55" s="97"/>
      <c r="M55" s="33">
        <f t="shared" si="0"/>
        <v>0</v>
      </c>
      <c r="N55" s="101"/>
    </row>
    <row r="56" spans="1:14">
      <c r="A56" s="29" t="s">
        <v>485</v>
      </c>
      <c r="B56" s="13" t="s">
        <v>258</v>
      </c>
      <c r="C56" s="13"/>
      <c r="D56" s="13"/>
      <c r="E56" s="30" t="s">
        <v>246</v>
      </c>
      <c r="F56" s="31" t="s">
        <v>72</v>
      </c>
      <c r="G56" s="50">
        <v>200</v>
      </c>
      <c r="H56" s="32"/>
      <c r="I56" s="101"/>
      <c r="J56" s="101"/>
      <c r="K56" s="104"/>
      <c r="L56" s="97"/>
      <c r="M56" s="33">
        <f t="shared" si="0"/>
        <v>0</v>
      </c>
      <c r="N56" s="101"/>
    </row>
    <row r="57" spans="1:14">
      <c r="A57" s="29" t="s">
        <v>486</v>
      </c>
      <c r="B57" s="13" t="s">
        <v>607</v>
      </c>
      <c r="C57" s="13"/>
      <c r="D57" s="13"/>
      <c r="E57" s="30" t="s">
        <v>246</v>
      </c>
      <c r="F57" s="31" t="s">
        <v>72</v>
      </c>
      <c r="G57" s="50"/>
      <c r="H57" s="32"/>
      <c r="I57" s="101"/>
      <c r="J57" s="101"/>
      <c r="K57" s="104"/>
      <c r="L57" s="97"/>
      <c r="M57" s="33">
        <f t="shared" si="0"/>
        <v>0</v>
      </c>
      <c r="N57" s="101"/>
    </row>
    <row r="58" spans="1:14">
      <c r="A58" s="29" t="s">
        <v>487</v>
      </c>
      <c r="B58" s="13" t="s">
        <v>259</v>
      </c>
      <c r="C58" s="13"/>
      <c r="D58" s="13"/>
      <c r="E58" s="30" t="s">
        <v>279</v>
      </c>
      <c r="F58" s="31" t="s">
        <v>72</v>
      </c>
      <c r="G58" s="50"/>
      <c r="H58" s="32"/>
      <c r="I58" s="101"/>
      <c r="J58" s="101"/>
      <c r="K58" s="104"/>
      <c r="L58" s="97"/>
      <c r="M58" s="33">
        <f t="shared" si="0"/>
        <v>0</v>
      </c>
      <c r="N58" s="101"/>
    </row>
    <row r="59" spans="1:14">
      <c r="A59" s="77" t="s">
        <v>488</v>
      </c>
      <c r="B59" s="13" t="s">
        <v>259</v>
      </c>
      <c r="C59" s="13"/>
      <c r="D59" s="13"/>
      <c r="E59" s="30" t="s">
        <v>243</v>
      </c>
      <c r="F59" s="31" t="s">
        <v>72</v>
      </c>
      <c r="G59" s="50"/>
      <c r="H59" s="32"/>
      <c r="I59" s="101"/>
      <c r="J59" s="101"/>
      <c r="K59" s="104"/>
      <c r="L59" s="97"/>
      <c r="M59" s="33">
        <f t="shared" si="0"/>
        <v>0</v>
      </c>
      <c r="N59" s="101"/>
    </row>
    <row r="60" spans="1:14">
      <c r="A60" s="29" t="s">
        <v>489</v>
      </c>
      <c r="B60" s="13" t="s">
        <v>259</v>
      </c>
      <c r="C60" s="13"/>
      <c r="D60" s="13"/>
      <c r="E60" s="30" t="s">
        <v>246</v>
      </c>
      <c r="F60" s="31" t="s">
        <v>72</v>
      </c>
      <c r="G60" s="50">
        <v>15</v>
      </c>
      <c r="H60" s="32"/>
      <c r="I60" s="101"/>
      <c r="J60" s="101"/>
      <c r="K60" s="104"/>
      <c r="L60" s="97"/>
      <c r="M60" s="33">
        <f t="shared" si="0"/>
        <v>0</v>
      </c>
      <c r="N60" s="101"/>
    </row>
    <row r="61" spans="1:14">
      <c r="A61" s="29" t="s">
        <v>490</v>
      </c>
      <c r="B61" s="13" t="s">
        <v>1434</v>
      </c>
      <c r="C61" s="13"/>
      <c r="D61" s="13"/>
      <c r="E61" s="30" t="s">
        <v>246</v>
      </c>
      <c r="F61" s="31" t="s">
        <v>72</v>
      </c>
      <c r="G61" s="50">
        <v>15</v>
      </c>
      <c r="H61" s="32"/>
      <c r="I61" s="101"/>
      <c r="J61" s="101"/>
      <c r="K61" s="104"/>
      <c r="L61" s="97"/>
      <c r="M61" s="33">
        <f t="shared" si="0"/>
        <v>0</v>
      </c>
      <c r="N61" s="101"/>
    </row>
    <row r="62" spans="1:14">
      <c r="A62" s="29" t="s">
        <v>491</v>
      </c>
      <c r="B62" s="13" t="s">
        <v>1434</v>
      </c>
      <c r="C62" s="13"/>
      <c r="D62" s="13"/>
      <c r="E62" s="30" t="s">
        <v>242</v>
      </c>
      <c r="F62" s="31" t="s">
        <v>72</v>
      </c>
      <c r="G62" s="50"/>
      <c r="H62" s="32"/>
      <c r="I62" s="101"/>
      <c r="J62" s="101"/>
      <c r="K62" s="104"/>
      <c r="L62" s="97"/>
      <c r="M62" s="33">
        <f t="shared" si="0"/>
        <v>0</v>
      </c>
      <c r="N62" s="101"/>
    </row>
    <row r="63" spans="1:14">
      <c r="A63" s="29" t="s">
        <v>492</v>
      </c>
      <c r="B63" s="13" t="s">
        <v>496</v>
      </c>
      <c r="C63" s="13"/>
      <c r="D63" s="13"/>
      <c r="E63" s="30" t="s">
        <v>242</v>
      </c>
      <c r="F63" s="31" t="s">
        <v>72</v>
      </c>
      <c r="G63" s="50"/>
      <c r="H63" s="32"/>
      <c r="I63" s="101"/>
      <c r="J63" s="101"/>
      <c r="K63" s="104"/>
      <c r="L63" s="97"/>
      <c r="M63" s="33">
        <f t="shared" si="0"/>
        <v>0</v>
      </c>
      <c r="N63" s="101"/>
    </row>
    <row r="64" spans="1:14">
      <c r="A64" s="29" t="s">
        <v>493</v>
      </c>
      <c r="B64" s="13" t="s">
        <v>1075</v>
      </c>
      <c r="C64" s="13" t="s">
        <v>1421</v>
      </c>
      <c r="D64" s="13"/>
      <c r="E64" s="30" t="s">
        <v>242</v>
      </c>
      <c r="F64" s="31" t="s">
        <v>72</v>
      </c>
      <c r="G64" s="50">
        <v>40</v>
      </c>
      <c r="H64" s="32"/>
      <c r="I64" s="101"/>
      <c r="J64" s="101"/>
      <c r="K64" s="104"/>
      <c r="L64" s="97"/>
      <c r="M64" s="33">
        <f t="shared" si="0"/>
        <v>0</v>
      </c>
      <c r="N64" s="101"/>
    </row>
    <row r="65" spans="1:14">
      <c r="A65" s="29" t="s">
        <v>518</v>
      </c>
      <c r="B65" s="13" t="s">
        <v>608</v>
      </c>
      <c r="C65" s="13"/>
      <c r="D65" s="13"/>
      <c r="E65" s="30" t="s">
        <v>242</v>
      </c>
      <c r="F65" s="31" t="s">
        <v>72</v>
      </c>
      <c r="G65" s="50">
        <v>30</v>
      </c>
      <c r="H65" s="32"/>
      <c r="I65" s="101"/>
      <c r="J65" s="101"/>
      <c r="K65" s="104"/>
      <c r="L65" s="97"/>
      <c r="M65" s="33">
        <f t="shared" si="0"/>
        <v>0</v>
      </c>
      <c r="N65" s="101"/>
    </row>
    <row r="66" spans="1:14">
      <c r="A66" s="29" t="s">
        <v>519</v>
      </c>
      <c r="B66" s="13" t="s">
        <v>260</v>
      </c>
      <c r="C66" s="13"/>
      <c r="D66" s="13"/>
      <c r="E66" s="30" t="s">
        <v>242</v>
      </c>
      <c r="F66" s="31" t="s">
        <v>72</v>
      </c>
      <c r="G66" s="50"/>
      <c r="H66" s="32"/>
      <c r="I66" s="101"/>
      <c r="J66" s="101"/>
      <c r="K66" s="104"/>
      <c r="L66" s="97"/>
      <c r="M66" s="33">
        <f t="shared" si="0"/>
        <v>0</v>
      </c>
      <c r="N66" s="101"/>
    </row>
    <row r="67" spans="1:14">
      <c r="A67" s="77" t="s">
        <v>520</v>
      </c>
      <c r="B67" s="13" t="s">
        <v>260</v>
      </c>
      <c r="C67" s="13" t="s">
        <v>1421</v>
      </c>
      <c r="D67" s="13"/>
      <c r="E67" s="30" t="s">
        <v>246</v>
      </c>
      <c r="F67" s="31" t="s">
        <v>72</v>
      </c>
      <c r="G67" s="50">
        <v>10</v>
      </c>
      <c r="H67" s="32"/>
      <c r="I67" s="101"/>
      <c r="J67" s="101"/>
      <c r="K67" s="104"/>
      <c r="L67" s="97"/>
      <c r="M67" s="33">
        <f t="shared" si="0"/>
        <v>0</v>
      </c>
      <c r="N67" s="101"/>
    </row>
    <row r="68" spans="1:14">
      <c r="A68" s="29" t="s">
        <v>548</v>
      </c>
      <c r="B68" s="13" t="s">
        <v>260</v>
      </c>
      <c r="C68" s="13"/>
      <c r="D68" s="13"/>
      <c r="E68" s="30" t="s">
        <v>243</v>
      </c>
      <c r="F68" s="31" t="s">
        <v>72</v>
      </c>
      <c r="G68" s="50"/>
      <c r="H68" s="32"/>
      <c r="I68" s="101"/>
      <c r="J68" s="101"/>
      <c r="K68" s="104"/>
      <c r="L68" s="97"/>
      <c r="M68" s="33">
        <f t="shared" ref="M68:M131" si="1">G68*L68</f>
        <v>0</v>
      </c>
      <c r="N68" s="101"/>
    </row>
    <row r="69" spans="1:14">
      <c r="A69" s="29" t="s">
        <v>549</v>
      </c>
      <c r="B69" s="13" t="s">
        <v>1012</v>
      </c>
      <c r="C69" s="13"/>
      <c r="D69" s="13"/>
      <c r="E69" s="30" t="s">
        <v>243</v>
      </c>
      <c r="F69" s="31" t="s">
        <v>72</v>
      </c>
      <c r="G69" s="50">
        <v>4</v>
      </c>
      <c r="H69" s="32"/>
      <c r="I69" s="101"/>
      <c r="J69" s="101"/>
      <c r="K69" s="104"/>
      <c r="L69" s="97"/>
      <c r="M69" s="33">
        <f t="shared" si="1"/>
        <v>0</v>
      </c>
      <c r="N69" s="101"/>
    </row>
    <row r="70" spans="1:14">
      <c r="A70" s="29" t="s">
        <v>550</v>
      </c>
      <c r="B70" s="13" t="s">
        <v>761</v>
      </c>
      <c r="C70" s="13"/>
      <c r="D70" s="13"/>
      <c r="E70" s="30" t="s">
        <v>243</v>
      </c>
      <c r="F70" s="31" t="s">
        <v>72</v>
      </c>
      <c r="G70" s="50">
        <v>4</v>
      </c>
      <c r="H70" s="32"/>
      <c r="I70" s="101"/>
      <c r="J70" s="101"/>
      <c r="K70" s="104"/>
      <c r="L70" s="97"/>
      <c r="M70" s="33">
        <f t="shared" si="1"/>
        <v>0</v>
      </c>
      <c r="N70" s="101"/>
    </row>
    <row r="71" spans="1:14">
      <c r="A71" s="29" t="s">
        <v>551</v>
      </c>
      <c r="B71" s="13" t="s">
        <v>261</v>
      </c>
      <c r="C71" s="13"/>
      <c r="D71" s="13"/>
      <c r="E71" s="30" t="s">
        <v>242</v>
      </c>
      <c r="F71" s="31" t="s">
        <v>72</v>
      </c>
      <c r="G71" s="50"/>
      <c r="H71" s="32"/>
      <c r="I71" s="101"/>
      <c r="J71" s="101"/>
      <c r="K71" s="104"/>
      <c r="L71" s="97"/>
      <c r="M71" s="33">
        <f t="shared" si="1"/>
        <v>0</v>
      </c>
      <c r="N71" s="101"/>
    </row>
    <row r="72" spans="1:14">
      <c r="A72" s="29" t="s">
        <v>552</v>
      </c>
      <c r="B72" s="13" t="s">
        <v>261</v>
      </c>
      <c r="C72" s="13"/>
      <c r="D72" s="13"/>
      <c r="E72" s="30" t="s">
        <v>606</v>
      </c>
      <c r="F72" s="31" t="s">
        <v>72</v>
      </c>
      <c r="G72" s="50"/>
      <c r="H72" s="32"/>
      <c r="I72" s="101"/>
      <c r="J72" s="101"/>
      <c r="K72" s="104"/>
      <c r="L72" s="97"/>
      <c r="M72" s="33">
        <f t="shared" si="1"/>
        <v>0</v>
      </c>
      <c r="N72" s="101"/>
    </row>
    <row r="73" spans="1:14">
      <c r="A73" s="29" t="s">
        <v>553</v>
      </c>
      <c r="B73" s="13" t="s">
        <v>261</v>
      </c>
      <c r="C73" s="13" t="s">
        <v>1421</v>
      </c>
      <c r="D73" s="13"/>
      <c r="E73" s="30" t="s">
        <v>246</v>
      </c>
      <c r="F73" s="31" t="s">
        <v>72</v>
      </c>
      <c r="G73" s="50">
        <v>40</v>
      </c>
      <c r="H73" s="32"/>
      <c r="I73" s="101"/>
      <c r="J73" s="101"/>
      <c r="K73" s="104"/>
      <c r="L73" s="97"/>
      <c r="M73" s="33">
        <f t="shared" si="1"/>
        <v>0</v>
      </c>
      <c r="N73" s="101"/>
    </row>
    <row r="74" spans="1:14">
      <c r="A74" s="29" t="s">
        <v>554</v>
      </c>
      <c r="B74" s="13" t="s">
        <v>261</v>
      </c>
      <c r="C74" s="13"/>
      <c r="D74" s="13"/>
      <c r="E74" s="30" t="s">
        <v>243</v>
      </c>
      <c r="F74" s="31" t="s">
        <v>72</v>
      </c>
      <c r="G74" s="50">
        <v>20</v>
      </c>
      <c r="H74" s="32"/>
      <c r="I74" s="101"/>
      <c r="J74" s="101"/>
      <c r="K74" s="104"/>
      <c r="L74" s="97"/>
      <c r="M74" s="33">
        <f t="shared" si="1"/>
        <v>0</v>
      </c>
      <c r="N74" s="101"/>
    </row>
    <row r="75" spans="1:14">
      <c r="A75" s="77" t="s">
        <v>575</v>
      </c>
      <c r="B75" s="13" t="s">
        <v>262</v>
      </c>
      <c r="C75" s="13"/>
      <c r="D75" s="13"/>
      <c r="E75" s="30" t="s">
        <v>242</v>
      </c>
      <c r="F75" s="31" t="s">
        <v>72</v>
      </c>
      <c r="G75" s="50"/>
      <c r="H75" s="32"/>
      <c r="I75" s="101"/>
      <c r="J75" s="101"/>
      <c r="K75" s="104"/>
      <c r="L75" s="97"/>
      <c r="M75" s="33">
        <f t="shared" si="1"/>
        <v>0</v>
      </c>
      <c r="N75" s="101"/>
    </row>
    <row r="76" spans="1:14">
      <c r="A76" s="29" t="s">
        <v>1294</v>
      </c>
      <c r="B76" s="13" t="s">
        <v>262</v>
      </c>
      <c r="C76" s="13" t="s">
        <v>1421</v>
      </c>
      <c r="D76" s="13"/>
      <c r="E76" s="30" t="s">
        <v>355</v>
      </c>
      <c r="F76" s="31" t="s">
        <v>72</v>
      </c>
      <c r="G76" s="50">
        <v>30</v>
      </c>
      <c r="H76" s="32"/>
      <c r="I76" s="101"/>
      <c r="J76" s="101"/>
      <c r="K76" s="104"/>
      <c r="L76" s="97"/>
      <c r="M76" s="33">
        <f t="shared" si="1"/>
        <v>0</v>
      </c>
      <c r="N76" s="101"/>
    </row>
    <row r="77" spans="1:14">
      <c r="A77" s="29" t="s">
        <v>1295</v>
      </c>
      <c r="B77" s="13" t="s">
        <v>262</v>
      </c>
      <c r="C77" s="13"/>
      <c r="D77" s="13"/>
      <c r="E77" s="30" t="s">
        <v>348</v>
      </c>
      <c r="F77" s="31" t="s">
        <v>72</v>
      </c>
      <c r="G77" s="50"/>
      <c r="H77" s="32"/>
      <c r="I77" s="101"/>
      <c r="J77" s="101"/>
      <c r="K77" s="104"/>
      <c r="L77" s="97"/>
      <c r="M77" s="33">
        <f t="shared" si="1"/>
        <v>0</v>
      </c>
      <c r="N77" s="101"/>
    </row>
    <row r="78" spans="1:14">
      <c r="A78" s="29" t="s">
        <v>1296</v>
      </c>
      <c r="B78" s="13" t="s">
        <v>262</v>
      </c>
      <c r="C78" s="13"/>
      <c r="D78" s="13"/>
      <c r="E78" s="30" t="s">
        <v>243</v>
      </c>
      <c r="F78" s="31" t="s">
        <v>72</v>
      </c>
      <c r="G78" s="50"/>
      <c r="H78" s="32"/>
      <c r="I78" s="101"/>
      <c r="J78" s="101"/>
      <c r="K78" s="104"/>
      <c r="L78" s="97"/>
      <c r="M78" s="33">
        <f t="shared" si="1"/>
        <v>0</v>
      </c>
      <c r="N78" s="101"/>
    </row>
    <row r="79" spans="1:14">
      <c r="A79" s="29" t="s">
        <v>1297</v>
      </c>
      <c r="B79" s="13" t="s">
        <v>263</v>
      </c>
      <c r="C79" s="13"/>
      <c r="D79" s="13"/>
      <c r="E79" s="30" t="s">
        <v>242</v>
      </c>
      <c r="F79" s="31" t="s">
        <v>72</v>
      </c>
      <c r="G79" s="50">
        <v>6</v>
      </c>
      <c r="H79" s="32"/>
      <c r="I79" s="101"/>
      <c r="J79" s="101"/>
      <c r="K79" s="104"/>
      <c r="L79" s="97"/>
      <c r="M79" s="33">
        <f t="shared" si="1"/>
        <v>0</v>
      </c>
      <c r="N79" s="101"/>
    </row>
    <row r="80" spans="1:14">
      <c r="A80" s="29" t="s">
        <v>1298</v>
      </c>
      <c r="B80" s="13" t="s">
        <v>1237</v>
      </c>
      <c r="C80" s="13"/>
      <c r="D80" s="13"/>
      <c r="E80" s="30" t="s">
        <v>242</v>
      </c>
      <c r="F80" s="31" t="s">
        <v>72</v>
      </c>
      <c r="G80" s="50">
        <v>20</v>
      </c>
      <c r="H80" s="32"/>
      <c r="I80" s="101"/>
      <c r="J80" s="101"/>
      <c r="K80" s="104"/>
      <c r="L80" s="97"/>
      <c r="M80" s="33">
        <f t="shared" si="1"/>
        <v>0</v>
      </c>
      <c r="N80" s="101"/>
    </row>
    <row r="81" spans="1:14">
      <c r="A81" s="29" t="s">
        <v>1299</v>
      </c>
      <c r="B81" s="13" t="s">
        <v>885</v>
      </c>
      <c r="C81" s="13"/>
      <c r="D81" s="13"/>
      <c r="E81" s="30" t="s">
        <v>299</v>
      </c>
      <c r="F81" s="31" t="s">
        <v>72</v>
      </c>
      <c r="G81" s="50">
        <v>6</v>
      </c>
      <c r="H81" s="32"/>
      <c r="I81" s="101"/>
      <c r="J81" s="101"/>
      <c r="K81" s="104"/>
      <c r="L81" s="97"/>
      <c r="M81" s="33">
        <f t="shared" si="1"/>
        <v>0</v>
      </c>
      <c r="N81" s="101"/>
    </row>
    <row r="82" spans="1:14">
      <c r="A82" s="29" t="s">
        <v>1300</v>
      </c>
      <c r="B82" s="13" t="s">
        <v>883</v>
      </c>
      <c r="C82" s="13"/>
      <c r="D82" s="13"/>
      <c r="E82" s="30" t="s">
        <v>715</v>
      </c>
      <c r="F82" s="31" t="s">
        <v>72</v>
      </c>
      <c r="G82" s="50"/>
      <c r="H82" s="32"/>
      <c r="I82" s="101"/>
      <c r="J82" s="101"/>
      <c r="K82" s="104"/>
      <c r="L82" s="97"/>
      <c r="M82" s="33">
        <f t="shared" si="1"/>
        <v>0</v>
      </c>
      <c r="N82" s="101"/>
    </row>
    <row r="83" spans="1:14">
      <c r="A83" s="77" t="s">
        <v>1301</v>
      </c>
      <c r="B83" s="13" t="s">
        <v>881</v>
      </c>
      <c r="C83" s="13"/>
      <c r="D83" s="13"/>
      <c r="E83" s="30" t="s">
        <v>242</v>
      </c>
      <c r="F83" s="31" t="s">
        <v>72</v>
      </c>
      <c r="G83" s="50">
        <v>200</v>
      </c>
      <c r="H83" s="32"/>
      <c r="I83" s="101"/>
      <c r="J83" s="101"/>
      <c r="K83" s="104"/>
      <c r="L83" s="97"/>
      <c r="M83" s="33">
        <f t="shared" si="1"/>
        <v>0</v>
      </c>
      <c r="N83" s="101"/>
    </row>
    <row r="84" spans="1:14">
      <c r="A84" s="29" t="s">
        <v>1302</v>
      </c>
      <c r="B84" s="13" t="s">
        <v>881</v>
      </c>
      <c r="C84" s="13"/>
      <c r="D84" s="13"/>
      <c r="E84" s="30" t="s">
        <v>246</v>
      </c>
      <c r="F84" s="31" t="s">
        <v>72</v>
      </c>
      <c r="G84" s="50">
        <v>200</v>
      </c>
      <c r="H84" s="32"/>
      <c r="I84" s="101"/>
      <c r="J84" s="101"/>
      <c r="K84" s="104"/>
      <c r="L84" s="97"/>
      <c r="M84" s="33">
        <f t="shared" si="1"/>
        <v>0</v>
      </c>
      <c r="N84" s="101"/>
    </row>
    <row r="85" spans="1:14">
      <c r="A85" s="29" t="s">
        <v>1303</v>
      </c>
      <c r="B85" s="13" t="s">
        <v>881</v>
      </c>
      <c r="C85" s="13"/>
      <c r="D85" s="13"/>
      <c r="E85" s="30" t="s">
        <v>715</v>
      </c>
      <c r="F85" s="31" t="s">
        <v>72</v>
      </c>
      <c r="G85" s="50"/>
      <c r="H85" s="32"/>
      <c r="I85" s="101"/>
      <c r="J85" s="101"/>
      <c r="K85" s="104"/>
      <c r="L85" s="97"/>
      <c r="M85" s="33">
        <f t="shared" si="1"/>
        <v>0</v>
      </c>
      <c r="N85" s="101"/>
    </row>
    <row r="86" spans="1:14">
      <c r="A86" s="29" t="s">
        <v>1304</v>
      </c>
      <c r="B86" s="13" t="s">
        <v>884</v>
      </c>
      <c r="C86" s="13"/>
      <c r="D86" s="13"/>
      <c r="E86" s="30" t="s">
        <v>242</v>
      </c>
      <c r="F86" s="31" t="s">
        <v>72</v>
      </c>
      <c r="G86" s="50"/>
      <c r="H86" s="32"/>
      <c r="I86" s="101"/>
      <c r="J86" s="101"/>
      <c r="K86" s="104"/>
      <c r="L86" s="97"/>
      <c r="M86" s="33">
        <f t="shared" si="1"/>
        <v>0</v>
      </c>
      <c r="N86" s="101"/>
    </row>
    <row r="87" spans="1:14">
      <c r="A87" s="29" t="s">
        <v>1305</v>
      </c>
      <c r="B87" s="13" t="s">
        <v>882</v>
      </c>
      <c r="C87" s="13"/>
      <c r="D87" s="13"/>
      <c r="E87" s="30" t="s">
        <v>242</v>
      </c>
      <c r="F87" s="31" t="s">
        <v>72</v>
      </c>
      <c r="G87" s="50"/>
      <c r="H87" s="32"/>
      <c r="I87" s="101"/>
      <c r="J87" s="101"/>
      <c r="K87" s="104"/>
      <c r="L87" s="97"/>
      <c r="M87" s="33">
        <f t="shared" si="1"/>
        <v>0</v>
      </c>
      <c r="N87" s="101"/>
    </row>
    <row r="88" spans="1:14">
      <c r="A88" s="29" t="s">
        <v>1306</v>
      </c>
      <c r="B88" s="13" t="s">
        <v>1168</v>
      </c>
      <c r="C88" s="13"/>
      <c r="D88" s="13"/>
      <c r="E88" s="30" t="s">
        <v>1166</v>
      </c>
      <c r="F88" s="31" t="s">
        <v>72</v>
      </c>
      <c r="G88" s="50">
        <v>5</v>
      </c>
      <c r="H88" s="32"/>
      <c r="I88" s="101"/>
      <c r="J88" s="101"/>
      <c r="K88" s="104"/>
      <c r="L88" s="97"/>
      <c r="M88" s="33">
        <f t="shared" si="1"/>
        <v>0</v>
      </c>
      <c r="N88" s="101"/>
    </row>
    <row r="89" spans="1:14">
      <c r="A89" s="29" t="s">
        <v>1307</v>
      </c>
      <c r="B89" s="13" t="s">
        <v>897</v>
      </c>
      <c r="C89" s="13"/>
      <c r="D89" s="13"/>
      <c r="E89" s="30" t="s">
        <v>348</v>
      </c>
      <c r="F89" s="31" t="s">
        <v>72</v>
      </c>
      <c r="G89" s="50">
        <v>5</v>
      </c>
      <c r="H89" s="32"/>
      <c r="I89" s="101"/>
      <c r="J89" s="101"/>
      <c r="K89" s="104"/>
      <c r="L89" s="97"/>
      <c r="M89" s="33">
        <f t="shared" si="1"/>
        <v>0</v>
      </c>
      <c r="N89" s="101"/>
    </row>
    <row r="90" spans="1:14">
      <c r="A90" s="29" t="s">
        <v>1308</v>
      </c>
      <c r="B90" s="13" t="s">
        <v>264</v>
      </c>
      <c r="C90" s="13"/>
      <c r="D90" s="13"/>
      <c r="E90" s="30" t="s">
        <v>242</v>
      </c>
      <c r="F90" s="31" t="s">
        <v>72</v>
      </c>
      <c r="G90" s="50">
        <v>40</v>
      </c>
      <c r="H90" s="32"/>
      <c r="I90" s="101"/>
      <c r="J90" s="101"/>
      <c r="K90" s="104"/>
      <c r="L90" s="97"/>
      <c r="M90" s="33">
        <f t="shared" si="1"/>
        <v>0</v>
      </c>
      <c r="N90" s="101"/>
    </row>
    <row r="91" spans="1:14">
      <c r="A91" s="77" t="s">
        <v>1309</v>
      </c>
      <c r="B91" s="13" t="s">
        <v>764</v>
      </c>
      <c r="C91" s="13"/>
      <c r="D91" s="13"/>
      <c r="E91" s="30" t="s">
        <v>246</v>
      </c>
      <c r="F91" s="31" t="s">
        <v>72</v>
      </c>
      <c r="G91" s="50">
        <v>30</v>
      </c>
      <c r="H91" s="32"/>
      <c r="I91" s="101"/>
      <c r="J91" s="101"/>
      <c r="K91" s="104"/>
      <c r="L91" s="97"/>
      <c r="M91" s="33">
        <f t="shared" si="1"/>
        <v>0</v>
      </c>
      <c r="N91" s="101"/>
    </row>
    <row r="92" spans="1:14">
      <c r="A92" s="29" t="s">
        <v>1310</v>
      </c>
      <c r="B92" s="13" t="s">
        <v>763</v>
      </c>
      <c r="C92" s="13"/>
      <c r="D92" s="13"/>
      <c r="E92" s="30" t="s">
        <v>243</v>
      </c>
      <c r="F92" s="31" t="s">
        <v>72</v>
      </c>
      <c r="G92" s="50"/>
      <c r="H92" s="32"/>
      <c r="I92" s="101"/>
      <c r="J92" s="101"/>
      <c r="K92" s="104"/>
      <c r="L92" s="97"/>
      <c r="M92" s="33">
        <f t="shared" si="1"/>
        <v>0</v>
      </c>
      <c r="N92" s="101"/>
    </row>
    <row r="93" spans="1:14" ht="25.5">
      <c r="A93" s="29" t="s">
        <v>1311</v>
      </c>
      <c r="B93" s="13" t="s">
        <v>1167</v>
      </c>
      <c r="C93" s="13"/>
      <c r="D93" s="13"/>
      <c r="E93" s="30" t="s">
        <v>243</v>
      </c>
      <c r="F93" s="31" t="s">
        <v>72</v>
      </c>
      <c r="G93" s="50">
        <v>10</v>
      </c>
      <c r="H93" s="32"/>
      <c r="I93" s="101"/>
      <c r="J93" s="101"/>
      <c r="K93" s="104"/>
      <c r="L93" s="97"/>
      <c r="M93" s="33">
        <f t="shared" si="1"/>
        <v>0</v>
      </c>
      <c r="N93" s="101"/>
    </row>
    <row r="94" spans="1:14">
      <c r="A94" s="29" t="s">
        <v>1312</v>
      </c>
      <c r="B94" s="13" t="s">
        <v>1014</v>
      </c>
      <c r="C94" s="13"/>
      <c r="D94" s="13"/>
      <c r="E94" s="30" t="s">
        <v>242</v>
      </c>
      <c r="F94" s="31" t="s">
        <v>72</v>
      </c>
      <c r="G94" s="50"/>
      <c r="H94" s="32"/>
      <c r="I94" s="101"/>
      <c r="J94" s="101"/>
      <c r="K94" s="104"/>
      <c r="L94" s="97"/>
      <c r="M94" s="33">
        <f t="shared" si="1"/>
        <v>0</v>
      </c>
      <c r="N94" s="101"/>
    </row>
    <row r="95" spans="1:14">
      <c r="A95" s="29" t="s">
        <v>1313</v>
      </c>
      <c r="B95" s="13" t="s">
        <v>886</v>
      </c>
      <c r="C95" s="13"/>
      <c r="D95" s="13"/>
      <c r="E95" s="30" t="s">
        <v>242</v>
      </c>
      <c r="F95" s="31" t="s">
        <v>72</v>
      </c>
      <c r="G95" s="50">
        <v>10</v>
      </c>
      <c r="H95" s="32"/>
      <c r="I95" s="101"/>
      <c r="J95" s="101"/>
      <c r="K95" s="104"/>
      <c r="L95" s="97"/>
      <c r="M95" s="33">
        <f t="shared" si="1"/>
        <v>0</v>
      </c>
      <c r="N95" s="101"/>
    </row>
    <row r="96" spans="1:14">
      <c r="A96" s="29" t="s">
        <v>1314</v>
      </c>
      <c r="B96" s="13" t="s">
        <v>886</v>
      </c>
      <c r="C96" s="13"/>
      <c r="D96" s="13"/>
      <c r="E96" s="30" t="s">
        <v>243</v>
      </c>
      <c r="F96" s="31" t="s">
        <v>72</v>
      </c>
      <c r="G96" s="50"/>
      <c r="H96" s="32"/>
      <c r="I96" s="101"/>
      <c r="J96" s="101"/>
      <c r="K96" s="104"/>
      <c r="L96" s="97"/>
      <c r="M96" s="33">
        <f t="shared" si="1"/>
        <v>0</v>
      </c>
      <c r="N96" s="101"/>
    </row>
    <row r="97" spans="1:14">
      <c r="A97" s="29" t="s">
        <v>1315</v>
      </c>
      <c r="B97" s="13" t="s">
        <v>1235</v>
      </c>
      <c r="C97" s="13"/>
      <c r="D97" s="13"/>
      <c r="E97" s="30" t="s">
        <v>243</v>
      </c>
      <c r="F97" s="31" t="s">
        <v>72</v>
      </c>
      <c r="G97" s="50"/>
      <c r="H97" s="32"/>
      <c r="I97" s="101"/>
      <c r="J97" s="101"/>
      <c r="K97" s="104"/>
      <c r="L97" s="97"/>
      <c r="M97" s="33">
        <f t="shared" si="1"/>
        <v>0</v>
      </c>
      <c r="N97" s="101"/>
    </row>
    <row r="98" spans="1:14">
      <c r="A98" s="29" t="s">
        <v>1316</v>
      </c>
      <c r="B98" s="13" t="s">
        <v>265</v>
      </c>
      <c r="C98" s="13"/>
      <c r="D98" s="13"/>
      <c r="E98" s="30" t="s">
        <v>355</v>
      </c>
      <c r="F98" s="31" t="s">
        <v>72</v>
      </c>
      <c r="G98" s="50"/>
      <c r="H98" s="32"/>
      <c r="I98" s="101"/>
      <c r="J98" s="101"/>
      <c r="K98" s="104"/>
      <c r="L98" s="97"/>
      <c r="M98" s="33">
        <f t="shared" si="1"/>
        <v>0</v>
      </c>
      <c r="N98" s="101"/>
    </row>
    <row r="99" spans="1:14">
      <c r="A99" s="77" t="s">
        <v>1317</v>
      </c>
      <c r="B99" s="13" t="s">
        <v>265</v>
      </c>
      <c r="C99" s="13"/>
      <c r="D99" s="13"/>
      <c r="E99" s="30" t="s">
        <v>1059</v>
      </c>
      <c r="F99" s="31" t="s">
        <v>72</v>
      </c>
      <c r="G99" s="50">
        <v>60</v>
      </c>
      <c r="H99" s="32"/>
      <c r="I99" s="101"/>
      <c r="J99" s="101"/>
      <c r="K99" s="104"/>
      <c r="L99" s="97"/>
      <c r="M99" s="33">
        <f t="shared" si="1"/>
        <v>0</v>
      </c>
      <c r="N99" s="101"/>
    </row>
    <row r="100" spans="1:14">
      <c r="A100" s="29" t="s">
        <v>1318</v>
      </c>
      <c r="B100" s="13" t="s">
        <v>265</v>
      </c>
      <c r="C100" s="13"/>
      <c r="D100" s="13"/>
      <c r="E100" s="30" t="s">
        <v>243</v>
      </c>
      <c r="F100" s="31" t="s">
        <v>72</v>
      </c>
      <c r="G100" s="50">
        <v>120</v>
      </c>
      <c r="H100" s="32"/>
      <c r="I100" s="101"/>
      <c r="J100" s="101"/>
      <c r="K100" s="104"/>
      <c r="L100" s="97"/>
      <c r="M100" s="33">
        <f t="shared" si="1"/>
        <v>0</v>
      </c>
      <c r="N100" s="101"/>
    </row>
    <row r="101" spans="1:14">
      <c r="A101" s="29" t="s">
        <v>1319</v>
      </c>
      <c r="B101" s="13" t="s">
        <v>609</v>
      </c>
      <c r="C101" s="13"/>
      <c r="D101" s="13"/>
      <c r="E101" s="30" t="s">
        <v>246</v>
      </c>
      <c r="F101" s="31" t="s">
        <v>72</v>
      </c>
      <c r="G101" s="50"/>
      <c r="H101" s="32"/>
      <c r="I101" s="101"/>
      <c r="J101" s="101"/>
      <c r="K101" s="104"/>
      <c r="L101" s="97"/>
      <c r="M101" s="33">
        <f t="shared" si="1"/>
        <v>0</v>
      </c>
      <c r="N101" s="101"/>
    </row>
    <row r="102" spans="1:14">
      <c r="A102" s="29" t="s">
        <v>1320</v>
      </c>
      <c r="B102" s="13" t="s">
        <v>609</v>
      </c>
      <c r="C102" s="13"/>
      <c r="D102" s="13"/>
      <c r="E102" s="30" t="s">
        <v>243</v>
      </c>
      <c r="F102" s="31" t="s">
        <v>72</v>
      </c>
      <c r="G102" s="50"/>
      <c r="H102" s="32"/>
      <c r="I102" s="101"/>
      <c r="J102" s="101"/>
      <c r="K102" s="104"/>
      <c r="L102" s="97"/>
      <c r="M102" s="33">
        <f t="shared" si="1"/>
        <v>0</v>
      </c>
      <c r="N102" s="101"/>
    </row>
    <row r="103" spans="1:14">
      <c r="A103" s="29" t="s">
        <v>1321</v>
      </c>
      <c r="B103" s="13" t="s">
        <v>1013</v>
      </c>
      <c r="C103" s="13"/>
      <c r="D103" s="13"/>
      <c r="E103" s="30" t="s">
        <v>243</v>
      </c>
      <c r="F103" s="31" t="s">
        <v>72</v>
      </c>
      <c r="G103" s="50"/>
      <c r="H103" s="32"/>
      <c r="I103" s="101"/>
      <c r="J103" s="101"/>
      <c r="K103" s="104"/>
      <c r="L103" s="97"/>
      <c r="M103" s="33">
        <f t="shared" si="1"/>
        <v>0</v>
      </c>
      <c r="N103" s="101"/>
    </row>
    <row r="104" spans="1:14">
      <c r="A104" s="29" t="s">
        <v>1322</v>
      </c>
      <c r="B104" s="13" t="s">
        <v>1077</v>
      </c>
      <c r="C104" s="13"/>
      <c r="D104" s="13"/>
      <c r="E104" s="30" t="s">
        <v>242</v>
      </c>
      <c r="F104" s="31" t="s">
        <v>72</v>
      </c>
      <c r="G104" s="50">
        <v>20</v>
      </c>
      <c r="H104" s="32"/>
      <c r="I104" s="101"/>
      <c r="J104" s="101"/>
      <c r="K104" s="104"/>
      <c r="L104" s="97"/>
      <c r="M104" s="33">
        <f t="shared" si="1"/>
        <v>0</v>
      </c>
      <c r="N104" s="101"/>
    </row>
    <row r="105" spans="1:14">
      <c r="A105" s="29" t="s">
        <v>1323</v>
      </c>
      <c r="B105" s="13" t="s">
        <v>613</v>
      </c>
      <c r="C105" s="13"/>
      <c r="D105" s="13"/>
      <c r="E105" s="30" t="s">
        <v>242</v>
      </c>
      <c r="F105" s="31" t="s">
        <v>72</v>
      </c>
      <c r="G105" s="50">
        <v>20</v>
      </c>
      <c r="H105" s="32"/>
      <c r="I105" s="101"/>
      <c r="J105" s="101"/>
      <c r="K105" s="104"/>
      <c r="L105" s="97"/>
      <c r="M105" s="33">
        <f t="shared" si="1"/>
        <v>0</v>
      </c>
      <c r="N105" s="101"/>
    </row>
    <row r="106" spans="1:14">
      <c r="A106" s="29" t="s">
        <v>1324</v>
      </c>
      <c r="B106" s="13" t="s">
        <v>612</v>
      </c>
      <c r="C106" s="13"/>
      <c r="D106" s="13"/>
      <c r="E106" s="30" t="s">
        <v>243</v>
      </c>
      <c r="F106" s="31" t="s">
        <v>72</v>
      </c>
      <c r="G106" s="50">
        <v>30</v>
      </c>
      <c r="H106" s="32"/>
      <c r="I106" s="101"/>
      <c r="J106" s="101"/>
      <c r="K106" s="104"/>
      <c r="L106" s="97"/>
      <c r="M106" s="33">
        <f t="shared" si="1"/>
        <v>0</v>
      </c>
      <c r="N106" s="101"/>
    </row>
    <row r="107" spans="1:14">
      <c r="A107" s="77" t="s">
        <v>1325</v>
      </c>
      <c r="B107" s="13" t="s">
        <v>762</v>
      </c>
      <c r="C107" s="13"/>
      <c r="D107" s="13"/>
      <c r="E107" s="30" t="s">
        <v>246</v>
      </c>
      <c r="F107" s="31" t="s">
        <v>72</v>
      </c>
      <c r="G107" s="50">
        <v>30</v>
      </c>
      <c r="H107" s="32"/>
      <c r="I107" s="101"/>
      <c r="J107" s="101"/>
      <c r="K107" s="104"/>
      <c r="L107" s="97"/>
      <c r="M107" s="33">
        <f t="shared" si="1"/>
        <v>0</v>
      </c>
      <c r="N107" s="101"/>
    </row>
    <row r="108" spans="1:14">
      <c r="A108" s="29" t="s">
        <v>1326</v>
      </c>
      <c r="B108" s="13" t="s">
        <v>762</v>
      </c>
      <c r="C108" s="13"/>
      <c r="D108" s="13"/>
      <c r="E108" s="30" t="s">
        <v>243</v>
      </c>
      <c r="F108" s="31" t="s">
        <v>72</v>
      </c>
      <c r="G108" s="50"/>
      <c r="H108" s="32"/>
      <c r="I108" s="101"/>
      <c r="J108" s="101"/>
      <c r="K108" s="104"/>
      <c r="L108" s="97"/>
      <c r="M108" s="33">
        <f t="shared" si="1"/>
        <v>0</v>
      </c>
      <c r="N108" s="101"/>
    </row>
    <row r="109" spans="1:14">
      <c r="A109" s="29" t="s">
        <v>1328</v>
      </c>
      <c r="B109" s="13" t="s">
        <v>139</v>
      </c>
      <c r="C109" s="13"/>
      <c r="D109" s="13"/>
      <c r="E109" s="30" t="s">
        <v>242</v>
      </c>
      <c r="F109" s="31" t="s">
        <v>72</v>
      </c>
      <c r="G109" s="50">
        <v>30</v>
      </c>
      <c r="H109" s="32"/>
      <c r="I109" s="101"/>
      <c r="J109" s="101"/>
      <c r="K109" s="104"/>
      <c r="L109" s="97"/>
      <c r="M109" s="33">
        <f t="shared" si="1"/>
        <v>0</v>
      </c>
      <c r="N109" s="101"/>
    </row>
    <row r="110" spans="1:14">
      <c r="A110" s="29" t="s">
        <v>1329</v>
      </c>
      <c r="B110" s="13" t="s">
        <v>266</v>
      </c>
      <c r="C110" s="13"/>
      <c r="D110" s="13"/>
      <c r="E110" s="30" t="s">
        <v>243</v>
      </c>
      <c r="F110" s="31" t="s">
        <v>72</v>
      </c>
      <c r="G110" s="50">
        <v>6</v>
      </c>
      <c r="H110" s="32"/>
      <c r="I110" s="101"/>
      <c r="J110" s="101"/>
      <c r="K110" s="104"/>
      <c r="L110" s="97"/>
      <c r="M110" s="33">
        <f t="shared" si="1"/>
        <v>0</v>
      </c>
      <c r="N110" s="101"/>
    </row>
    <row r="111" spans="1:14">
      <c r="A111" s="29" t="s">
        <v>1330</v>
      </c>
      <c r="B111" s="13" t="s">
        <v>267</v>
      </c>
      <c r="C111" s="13"/>
      <c r="D111" s="13"/>
      <c r="E111" s="30" t="s">
        <v>243</v>
      </c>
      <c r="F111" s="31" t="s">
        <v>72</v>
      </c>
      <c r="G111" s="50"/>
      <c r="H111" s="32"/>
      <c r="I111" s="101"/>
      <c r="J111" s="101"/>
      <c r="K111" s="104"/>
      <c r="L111" s="97"/>
      <c r="M111" s="33">
        <f t="shared" si="1"/>
        <v>0</v>
      </c>
      <c r="N111" s="101"/>
    </row>
    <row r="112" spans="1:14">
      <c r="A112" s="29" t="s">
        <v>1331</v>
      </c>
      <c r="B112" s="13" t="s">
        <v>1015</v>
      </c>
      <c r="C112" s="13"/>
      <c r="D112" s="13"/>
      <c r="E112" s="30" t="s">
        <v>243</v>
      </c>
      <c r="F112" s="31" t="s">
        <v>72</v>
      </c>
      <c r="G112" s="50">
        <v>6</v>
      </c>
      <c r="H112" s="32"/>
      <c r="I112" s="101"/>
      <c r="J112" s="101"/>
      <c r="K112" s="104"/>
      <c r="L112" s="97"/>
      <c r="M112" s="33">
        <f t="shared" si="1"/>
        <v>0</v>
      </c>
      <c r="N112" s="101"/>
    </row>
    <row r="113" spans="1:14">
      <c r="A113" s="29" t="s">
        <v>1332</v>
      </c>
      <c r="B113" s="13" t="s">
        <v>268</v>
      </c>
      <c r="C113" s="13"/>
      <c r="D113" s="13"/>
      <c r="E113" s="30" t="s">
        <v>243</v>
      </c>
      <c r="F113" s="31" t="s">
        <v>72</v>
      </c>
      <c r="G113" s="50"/>
      <c r="H113" s="32"/>
      <c r="I113" s="101"/>
      <c r="J113" s="101"/>
      <c r="K113" s="104"/>
      <c r="L113" s="97"/>
      <c r="M113" s="33">
        <f t="shared" si="1"/>
        <v>0</v>
      </c>
      <c r="N113" s="101"/>
    </row>
    <row r="114" spans="1:14">
      <c r="A114" s="29" t="s">
        <v>1333</v>
      </c>
      <c r="B114" s="13" t="s">
        <v>1073</v>
      </c>
      <c r="C114" s="13" t="s">
        <v>1421</v>
      </c>
      <c r="D114" s="13"/>
      <c r="E114" s="30" t="s">
        <v>243</v>
      </c>
      <c r="F114" s="31" t="s">
        <v>72</v>
      </c>
      <c r="G114" s="50">
        <v>4</v>
      </c>
      <c r="H114" s="32"/>
      <c r="I114" s="101"/>
      <c r="J114" s="101"/>
      <c r="K114" s="104"/>
      <c r="L114" s="97"/>
      <c r="M114" s="33">
        <f t="shared" si="1"/>
        <v>0</v>
      </c>
      <c r="N114" s="101"/>
    </row>
    <row r="115" spans="1:14">
      <c r="A115" s="77" t="s">
        <v>1334</v>
      </c>
      <c r="B115" s="13" t="s">
        <v>1073</v>
      </c>
      <c r="C115" s="13"/>
      <c r="D115" s="13"/>
      <c r="E115" s="30" t="s">
        <v>246</v>
      </c>
      <c r="F115" s="31" t="s">
        <v>72</v>
      </c>
      <c r="G115" s="50"/>
      <c r="H115" s="32"/>
      <c r="I115" s="101"/>
      <c r="J115" s="101"/>
      <c r="K115" s="104"/>
      <c r="L115" s="97"/>
      <c r="M115" s="33">
        <f t="shared" si="1"/>
        <v>0</v>
      </c>
      <c r="N115" s="101"/>
    </row>
    <row r="116" spans="1:14">
      <c r="A116" s="29" t="s">
        <v>1335</v>
      </c>
      <c r="B116" s="13" t="s">
        <v>269</v>
      </c>
      <c r="C116" s="13"/>
      <c r="D116" s="13"/>
      <c r="E116" s="30" t="s">
        <v>243</v>
      </c>
      <c r="F116" s="31" t="s">
        <v>72</v>
      </c>
      <c r="G116" s="50">
        <v>4</v>
      </c>
      <c r="H116" s="32"/>
      <c r="I116" s="101"/>
      <c r="J116" s="101"/>
      <c r="K116" s="104"/>
      <c r="L116" s="97"/>
      <c r="M116" s="33">
        <f t="shared" si="1"/>
        <v>0</v>
      </c>
      <c r="N116" s="101"/>
    </row>
    <row r="117" spans="1:14">
      <c r="A117" s="29" t="s">
        <v>1336</v>
      </c>
      <c r="B117" s="13" t="s">
        <v>270</v>
      </c>
      <c r="C117" s="13"/>
      <c r="D117" s="13"/>
      <c r="E117" s="30" t="s">
        <v>243</v>
      </c>
      <c r="F117" s="31" t="s">
        <v>72</v>
      </c>
      <c r="G117" s="50">
        <v>4</v>
      </c>
      <c r="H117" s="32"/>
      <c r="I117" s="101"/>
      <c r="J117" s="101"/>
      <c r="K117" s="104"/>
      <c r="L117" s="97"/>
      <c r="M117" s="33">
        <f t="shared" si="1"/>
        <v>0</v>
      </c>
      <c r="N117" s="101"/>
    </row>
    <row r="118" spans="1:14">
      <c r="A118" s="29" t="s">
        <v>1337</v>
      </c>
      <c r="B118" s="13" t="s">
        <v>165</v>
      </c>
      <c r="C118" s="13"/>
      <c r="D118" s="13"/>
      <c r="E118" s="30" t="s">
        <v>243</v>
      </c>
      <c r="F118" s="31" t="s">
        <v>72</v>
      </c>
      <c r="G118" s="50">
        <v>20</v>
      </c>
      <c r="H118" s="32"/>
      <c r="I118" s="101"/>
      <c r="J118" s="101"/>
      <c r="K118" s="104"/>
      <c r="L118" s="97"/>
      <c r="M118" s="33">
        <f t="shared" si="1"/>
        <v>0</v>
      </c>
      <c r="N118" s="101"/>
    </row>
    <row r="119" spans="1:14">
      <c r="A119" s="29" t="s">
        <v>1338</v>
      </c>
      <c r="B119" s="13" t="s">
        <v>271</v>
      </c>
      <c r="C119" s="13"/>
      <c r="D119" s="13"/>
      <c r="E119" s="30" t="s">
        <v>246</v>
      </c>
      <c r="F119" s="31" t="s">
        <v>72</v>
      </c>
      <c r="G119" s="50"/>
      <c r="H119" s="32"/>
      <c r="I119" s="101"/>
      <c r="J119" s="101"/>
      <c r="K119" s="104"/>
      <c r="L119" s="97"/>
      <c r="M119" s="33">
        <f t="shared" si="1"/>
        <v>0</v>
      </c>
      <c r="N119" s="101"/>
    </row>
    <row r="120" spans="1:14">
      <c r="A120" s="29" t="s">
        <v>1339</v>
      </c>
      <c r="B120" s="13" t="s">
        <v>271</v>
      </c>
      <c r="C120" s="13"/>
      <c r="D120" s="13"/>
      <c r="E120" s="30" t="s">
        <v>243</v>
      </c>
      <c r="F120" s="31" t="s">
        <v>72</v>
      </c>
      <c r="G120" s="50">
        <v>2</v>
      </c>
      <c r="H120" s="32"/>
      <c r="I120" s="101"/>
      <c r="J120" s="101"/>
      <c r="K120" s="104"/>
      <c r="L120" s="97"/>
      <c r="M120" s="33">
        <f t="shared" si="1"/>
        <v>0</v>
      </c>
      <c r="N120" s="101"/>
    </row>
    <row r="121" spans="1:14">
      <c r="A121" s="29" t="s">
        <v>1340</v>
      </c>
      <c r="B121" s="13" t="s">
        <v>272</v>
      </c>
      <c r="C121" s="13"/>
      <c r="D121" s="13"/>
      <c r="E121" s="30" t="s">
        <v>242</v>
      </c>
      <c r="F121" s="31" t="s">
        <v>72</v>
      </c>
      <c r="G121" s="50">
        <v>15</v>
      </c>
      <c r="H121" s="32"/>
      <c r="I121" s="101"/>
      <c r="J121" s="101"/>
      <c r="K121" s="104"/>
      <c r="L121" s="97"/>
      <c r="M121" s="33">
        <f t="shared" si="1"/>
        <v>0</v>
      </c>
      <c r="N121" s="101"/>
    </row>
    <row r="122" spans="1:14">
      <c r="A122" s="29" t="s">
        <v>1341</v>
      </c>
      <c r="B122" s="13" t="s">
        <v>880</v>
      </c>
      <c r="C122" s="13"/>
      <c r="D122" s="13"/>
      <c r="E122" s="30" t="s">
        <v>242</v>
      </c>
      <c r="F122" s="31" t="s">
        <v>72</v>
      </c>
      <c r="G122" s="50">
        <v>10</v>
      </c>
      <c r="H122" s="32"/>
      <c r="I122" s="101"/>
      <c r="J122" s="101"/>
      <c r="K122" s="104"/>
      <c r="L122" s="97"/>
      <c r="M122" s="33">
        <f t="shared" si="1"/>
        <v>0</v>
      </c>
      <c r="N122" s="101"/>
    </row>
    <row r="123" spans="1:14">
      <c r="A123" s="77" t="s">
        <v>1342</v>
      </c>
      <c r="B123" s="13" t="s">
        <v>880</v>
      </c>
      <c r="C123" s="13"/>
      <c r="D123" s="13"/>
      <c r="E123" s="30" t="s">
        <v>281</v>
      </c>
      <c r="F123" s="31" t="s">
        <v>72</v>
      </c>
      <c r="G123" s="50"/>
      <c r="H123" s="32"/>
      <c r="I123" s="101"/>
      <c r="J123" s="101"/>
      <c r="K123" s="104"/>
      <c r="L123" s="97"/>
      <c r="M123" s="33">
        <f t="shared" si="1"/>
        <v>0</v>
      </c>
      <c r="N123" s="101"/>
    </row>
    <row r="124" spans="1:14">
      <c r="A124" s="29" t="s">
        <v>1343</v>
      </c>
      <c r="B124" s="13" t="s">
        <v>273</v>
      </c>
      <c r="C124" s="13"/>
      <c r="D124" s="13"/>
      <c r="E124" s="30" t="s">
        <v>242</v>
      </c>
      <c r="F124" s="31" t="s">
        <v>72</v>
      </c>
      <c r="G124" s="50">
        <v>80</v>
      </c>
      <c r="H124" s="32"/>
      <c r="I124" s="101"/>
      <c r="J124" s="101"/>
      <c r="K124" s="104"/>
      <c r="L124" s="97"/>
      <c r="M124" s="33">
        <f t="shared" si="1"/>
        <v>0</v>
      </c>
      <c r="N124" s="101"/>
    </row>
    <row r="125" spans="1:14">
      <c r="A125" s="29" t="s">
        <v>1344</v>
      </c>
      <c r="B125" s="13" t="s">
        <v>610</v>
      </c>
      <c r="C125" s="13"/>
      <c r="D125" s="13"/>
      <c r="E125" s="30" t="s">
        <v>246</v>
      </c>
      <c r="F125" s="31" t="s">
        <v>72</v>
      </c>
      <c r="G125" s="50">
        <v>10</v>
      </c>
      <c r="H125" s="32"/>
      <c r="I125" s="101"/>
      <c r="J125" s="101"/>
      <c r="K125" s="104"/>
      <c r="L125" s="97"/>
      <c r="M125" s="33">
        <f t="shared" si="1"/>
        <v>0</v>
      </c>
      <c r="N125" s="101"/>
    </row>
    <row r="126" spans="1:14">
      <c r="A126" s="29" t="s">
        <v>1345</v>
      </c>
      <c r="B126" s="13" t="s">
        <v>716</v>
      </c>
      <c r="C126" s="13"/>
      <c r="D126" s="13"/>
      <c r="E126" s="30" t="s">
        <v>242</v>
      </c>
      <c r="F126" s="31" t="s">
        <v>72</v>
      </c>
      <c r="G126" s="50">
        <v>20</v>
      </c>
      <c r="H126" s="32"/>
      <c r="I126" s="101"/>
      <c r="J126" s="101"/>
      <c r="K126" s="104"/>
      <c r="L126" s="97"/>
      <c r="M126" s="33">
        <f t="shared" si="1"/>
        <v>0</v>
      </c>
      <c r="N126" s="101"/>
    </row>
    <row r="127" spans="1:14" ht="25.5">
      <c r="A127" s="29" t="s">
        <v>1353</v>
      </c>
      <c r="B127" s="13" t="s">
        <v>1074</v>
      </c>
      <c r="C127" s="13"/>
      <c r="D127" s="13"/>
      <c r="E127" s="30" t="s">
        <v>242</v>
      </c>
      <c r="F127" s="31" t="s">
        <v>72</v>
      </c>
      <c r="G127" s="50">
        <v>5</v>
      </c>
      <c r="H127" s="32"/>
      <c r="I127" s="101"/>
      <c r="J127" s="101"/>
      <c r="K127" s="104"/>
      <c r="L127" s="97"/>
      <c r="M127" s="33">
        <f t="shared" si="1"/>
        <v>0</v>
      </c>
      <c r="N127" s="101"/>
    </row>
    <row r="128" spans="1:14">
      <c r="A128" s="29" t="s">
        <v>1354</v>
      </c>
      <c r="B128" s="13" t="s">
        <v>901</v>
      </c>
      <c r="C128" s="13"/>
      <c r="D128" s="13"/>
      <c r="E128" s="30" t="s">
        <v>899</v>
      </c>
      <c r="F128" s="31" t="s">
        <v>1380</v>
      </c>
      <c r="G128" s="50">
        <v>30</v>
      </c>
      <c r="H128" s="32"/>
      <c r="I128" s="101"/>
      <c r="J128" s="101"/>
      <c r="K128" s="104"/>
      <c r="L128" s="97"/>
      <c r="M128" s="33">
        <f t="shared" si="1"/>
        <v>0</v>
      </c>
      <c r="N128" s="101"/>
    </row>
    <row r="129" spans="1:14">
      <c r="A129" s="29" t="s">
        <v>1355</v>
      </c>
      <c r="B129" s="13" t="s">
        <v>1397</v>
      </c>
      <c r="C129" s="13"/>
      <c r="D129" s="13"/>
      <c r="E129" s="30" t="s">
        <v>685</v>
      </c>
      <c r="F129" s="31" t="s">
        <v>73</v>
      </c>
      <c r="G129" s="50"/>
      <c r="H129" s="32"/>
      <c r="I129" s="101"/>
      <c r="J129" s="101"/>
      <c r="K129" s="104"/>
      <c r="L129" s="97"/>
      <c r="M129" s="33">
        <f t="shared" si="1"/>
        <v>0</v>
      </c>
      <c r="N129" s="101"/>
    </row>
    <row r="130" spans="1:14">
      <c r="A130" s="29" t="s">
        <v>1356</v>
      </c>
      <c r="B130" s="13" t="s">
        <v>1165</v>
      </c>
      <c r="C130" s="13"/>
      <c r="D130" s="13"/>
      <c r="E130" s="30" t="s">
        <v>339</v>
      </c>
      <c r="F130" s="31" t="s">
        <v>73</v>
      </c>
      <c r="G130" s="50"/>
      <c r="H130" s="32"/>
      <c r="I130" s="101"/>
      <c r="J130" s="101"/>
      <c r="K130" s="104"/>
      <c r="L130" s="97"/>
      <c r="M130" s="33">
        <f t="shared" si="1"/>
        <v>0</v>
      </c>
      <c r="N130" s="101"/>
    </row>
    <row r="131" spans="1:14" ht="13.5" thickBot="1">
      <c r="A131" s="77" t="s">
        <v>1357</v>
      </c>
      <c r="B131" s="13" t="s">
        <v>771</v>
      </c>
      <c r="C131" s="13"/>
      <c r="D131" s="13"/>
      <c r="E131" s="30" t="s">
        <v>243</v>
      </c>
      <c r="F131" s="31" t="s">
        <v>72</v>
      </c>
      <c r="G131" s="50"/>
      <c r="H131" s="32"/>
      <c r="I131" s="101"/>
      <c r="J131" s="101"/>
      <c r="K131" s="104"/>
      <c r="L131" s="97"/>
      <c r="M131" s="33">
        <f t="shared" si="1"/>
        <v>0</v>
      </c>
      <c r="N131" s="101"/>
    </row>
    <row r="132" spans="1:14" ht="25.5" customHeight="1" thickBot="1">
      <c r="I132" s="154" t="s">
        <v>1408</v>
      </c>
      <c r="J132" s="155"/>
      <c r="K132" s="155"/>
      <c r="L132" s="155"/>
      <c r="M132" s="156">
        <f>SUM(M3:M131)</f>
        <v>0</v>
      </c>
      <c r="N132" s="157"/>
    </row>
  </sheetData>
  <sheetProtection algorithmName="SHA-512" hashValue="L9gdWr4T4bcQTasR40Y3J8L0KrPtgG0m4DxzUPcUwpSN0K/lPiI0XqTEOTCxR+MK7hocJHVfOmblbnlF3YQTSQ==" saltValue="vJOsWrvMRF7Bhbn6gosAtA==" spinCount="100000" sheet="1" formatCells="0" formatColumns="0" formatRows="0" insertColumns="0" insertRows="0"/>
  <mergeCells count="3">
    <mergeCell ref="I1:N1"/>
    <mergeCell ref="I132:L132"/>
    <mergeCell ref="M132:N132"/>
  </mergeCells>
  <printOptions horizontalCentered="1"/>
  <pageMargins left="0.15748031496062992" right="0.15748031496062992" top="0.78740157480314965" bottom="0.59055118110236227" header="0" footer="0"/>
  <pageSetup paperSize="9" scale="67" orientation="landscape" r:id="rId1"/>
  <headerFooter alignWithMargins="0">
    <oddHeader>&amp;L&amp;"Arial,Krepko"&amp;F&amp;C&amp;8DOBAVA ŽIVIL ZA POTREBE VRTCA IN OSNOVNIH ŠOL OBČINE BREŽICE ZA LETO 2017</oddHeader>
    <oddFooter>&amp;C&amp;A&amp;R&amp;P od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1:N29"/>
  <sheetViews>
    <sheetView workbookViewId="0">
      <pane xSplit="7" ySplit="2" topLeftCell="H3" activePane="bottomRight" state="frozen"/>
      <selection activeCell="L124" sqref="L124"/>
      <selection pane="topRight" activeCell="L124" sqref="L124"/>
      <selection pane="bottomLeft" activeCell="L124" sqref="L124"/>
      <selection pane="bottomRight" activeCell="I30" sqref="I30"/>
    </sheetView>
  </sheetViews>
  <sheetFormatPr defaultRowHeight="12.75"/>
  <cols>
    <col min="1" max="1" width="6.28515625" style="36" customWidth="1"/>
    <col min="2" max="2" width="37.5703125" style="14" customWidth="1"/>
    <col min="3" max="3" width="21" style="14" customWidth="1"/>
    <col min="4" max="4" width="26.5703125" style="14" customWidth="1"/>
    <col min="5" max="5" width="14.140625" style="37" customWidth="1"/>
    <col min="6" max="6" width="6.28515625" style="1" customWidth="1"/>
    <col min="7" max="7" width="8.28515625" style="46" customWidth="1"/>
    <col min="8" max="8" width="5.5703125" style="76" customWidth="1"/>
    <col min="9" max="9" width="24.7109375" style="98" customWidth="1"/>
    <col min="10" max="10" width="12.28515625" style="98" customWidth="1"/>
    <col min="11" max="11" width="5.7109375" style="38" customWidth="1"/>
    <col min="12" max="12" width="10.5703125" style="99" customWidth="1"/>
    <col min="13" max="13" width="13.42578125" style="100" customWidth="1"/>
    <col min="14" max="14" width="9.140625" style="131"/>
    <col min="15" max="16384" width="9.140625" style="14"/>
  </cols>
  <sheetData>
    <row r="1" spans="1:14" ht="21" customHeight="1">
      <c r="A1" s="2" t="s">
        <v>1327</v>
      </c>
      <c r="B1" s="12"/>
      <c r="C1" s="12"/>
      <c r="D1" s="12"/>
      <c r="E1" s="12"/>
      <c r="G1" s="83"/>
      <c r="I1" s="153" t="s">
        <v>1273</v>
      </c>
      <c r="J1" s="153"/>
      <c r="K1" s="153"/>
      <c r="L1" s="153"/>
      <c r="M1" s="153"/>
      <c r="N1" s="14"/>
    </row>
    <row r="2" spans="1:14" s="1" customFormat="1" ht="63.75">
      <c r="A2" s="5" t="s">
        <v>474</v>
      </c>
      <c r="B2" s="4" t="s">
        <v>71</v>
      </c>
      <c r="C2" s="4" t="s">
        <v>502</v>
      </c>
      <c r="D2" s="4" t="s">
        <v>1270</v>
      </c>
      <c r="E2" s="5" t="s">
        <v>1271</v>
      </c>
      <c r="F2" s="4" t="s">
        <v>1274</v>
      </c>
      <c r="G2" s="84" t="s">
        <v>1272</v>
      </c>
      <c r="H2" s="3" t="s">
        <v>1578</v>
      </c>
      <c r="I2" s="17" t="s">
        <v>456</v>
      </c>
      <c r="J2" s="17" t="s">
        <v>1583</v>
      </c>
      <c r="K2" s="18" t="s">
        <v>503</v>
      </c>
      <c r="L2" s="10" t="s">
        <v>1400</v>
      </c>
      <c r="M2" s="10" t="s">
        <v>494</v>
      </c>
    </row>
    <row r="3" spans="1:14">
      <c r="A3" s="29" t="s">
        <v>303</v>
      </c>
      <c r="B3" s="13" t="s">
        <v>888</v>
      </c>
      <c r="C3" s="13"/>
      <c r="D3" s="13"/>
      <c r="E3" s="30" t="s">
        <v>242</v>
      </c>
      <c r="F3" s="31" t="s">
        <v>72</v>
      </c>
      <c r="G3" s="50">
        <v>5</v>
      </c>
      <c r="H3" s="45" t="s">
        <v>1284</v>
      </c>
      <c r="I3" s="101"/>
      <c r="J3" s="101"/>
      <c r="K3" s="104"/>
      <c r="L3" s="97"/>
      <c r="M3" s="33">
        <f>G3*L3</f>
        <v>0</v>
      </c>
    </row>
    <row r="4" spans="1:14">
      <c r="A4" s="29" t="s">
        <v>304</v>
      </c>
      <c r="B4" s="13" t="s">
        <v>885</v>
      </c>
      <c r="C4" s="13"/>
      <c r="D4" s="13"/>
      <c r="E4" s="30" t="s">
        <v>299</v>
      </c>
      <c r="F4" s="31" t="s">
        <v>72</v>
      </c>
      <c r="G4" s="50">
        <v>5</v>
      </c>
      <c r="H4" s="45" t="s">
        <v>1284</v>
      </c>
      <c r="I4" s="101"/>
      <c r="J4" s="101"/>
      <c r="K4" s="104"/>
      <c r="L4" s="97"/>
      <c r="M4" s="33">
        <f t="shared" ref="M4:M28" si="0">G4*L4</f>
        <v>0</v>
      </c>
    </row>
    <row r="5" spans="1:14">
      <c r="A5" s="29" t="s">
        <v>305</v>
      </c>
      <c r="B5" s="13" t="s">
        <v>1238</v>
      </c>
      <c r="C5" s="13"/>
      <c r="D5" s="13"/>
      <c r="E5" s="30" t="s">
        <v>281</v>
      </c>
      <c r="F5" s="31" t="s">
        <v>72</v>
      </c>
      <c r="G5" s="50"/>
      <c r="H5" s="45" t="s">
        <v>1284</v>
      </c>
      <c r="I5" s="101"/>
      <c r="J5" s="101"/>
      <c r="K5" s="104"/>
      <c r="L5" s="97"/>
      <c r="M5" s="33">
        <f t="shared" si="0"/>
        <v>0</v>
      </c>
    </row>
    <row r="6" spans="1:14">
      <c r="A6" s="29" t="s">
        <v>306</v>
      </c>
      <c r="B6" s="13" t="s">
        <v>1119</v>
      </c>
      <c r="C6" s="13"/>
      <c r="D6" s="13"/>
      <c r="E6" s="30" t="s">
        <v>242</v>
      </c>
      <c r="F6" s="31" t="s">
        <v>72</v>
      </c>
      <c r="G6" s="50">
        <v>5</v>
      </c>
      <c r="H6" s="45" t="s">
        <v>1284</v>
      </c>
      <c r="I6" s="101"/>
      <c r="J6" s="101"/>
      <c r="K6" s="104"/>
      <c r="L6" s="97"/>
      <c r="M6" s="33">
        <f t="shared" si="0"/>
        <v>0</v>
      </c>
    </row>
    <row r="7" spans="1:14">
      <c r="A7" s="29" t="s">
        <v>307</v>
      </c>
      <c r="B7" s="13" t="s">
        <v>1002</v>
      </c>
      <c r="C7" s="13"/>
      <c r="D7" s="13"/>
      <c r="E7" s="30" t="s">
        <v>242</v>
      </c>
      <c r="F7" s="31" t="s">
        <v>72</v>
      </c>
      <c r="G7" s="50">
        <v>5</v>
      </c>
      <c r="H7" s="45" t="s">
        <v>1284</v>
      </c>
      <c r="I7" s="101"/>
      <c r="J7" s="101"/>
      <c r="K7" s="104"/>
      <c r="L7" s="97"/>
      <c r="M7" s="33">
        <f t="shared" si="0"/>
        <v>0</v>
      </c>
    </row>
    <row r="8" spans="1:14">
      <c r="A8" s="29" t="s">
        <v>308</v>
      </c>
      <c r="B8" s="13" t="s">
        <v>1003</v>
      </c>
      <c r="C8" s="13"/>
      <c r="D8" s="13"/>
      <c r="E8" s="30" t="s">
        <v>242</v>
      </c>
      <c r="F8" s="31" t="s">
        <v>72</v>
      </c>
      <c r="G8" s="50"/>
      <c r="H8" s="45" t="s">
        <v>1284</v>
      </c>
      <c r="I8" s="101"/>
      <c r="J8" s="101"/>
      <c r="K8" s="104"/>
      <c r="L8" s="97"/>
      <c r="M8" s="33">
        <f t="shared" si="0"/>
        <v>0</v>
      </c>
    </row>
    <row r="9" spans="1:14">
      <c r="A9" s="29" t="s">
        <v>429</v>
      </c>
      <c r="B9" s="13" t="s">
        <v>1120</v>
      </c>
      <c r="C9" s="13"/>
      <c r="D9" s="13"/>
      <c r="E9" s="30" t="s">
        <v>279</v>
      </c>
      <c r="F9" s="31" t="s">
        <v>72</v>
      </c>
      <c r="G9" s="50"/>
      <c r="H9" s="45" t="s">
        <v>1284</v>
      </c>
      <c r="I9" s="101"/>
      <c r="J9" s="101"/>
      <c r="K9" s="104"/>
      <c r="L9" s="97"/>
      <c r="M9" s="33">
        <f t="shared" si="0"/>
        <v>0</v>
      </c>
    </row>
    <row r="10" spans="1:14">
      <c r="A10" s="29" t="s">
        <v>309</v>
      </c>
      <c r="B10" s="13" t="s">
        <v>1148</v>
      </c>
      <c r="C10" s="13"/>
      <c r="D10" s="13"/>
      <c r="E10" s="30" t="s">
        <v>355</v>
      </c>
      <c r="F10" s="31" t="s">
        <v>72</v>
      </c>
      <c r="G10" s="50">
        <v>5</v>
      </c>
      <c r="H10" s="45" t="s">
        <v>1284</v>
      </c>
      <c r="I10" s="101"/>
      <c r="J10" s="101"/>
      <c r="K10" s="104"/>
      <c r="L10" s="97"/>
      <c r="M10" s="33">
        <f t="shared" si="0"/>
        <v>0</v>
      </c>
    </row>
    <row r="11" spans="1:14">
      <c r="A11" s="29" t="s">
        <v>310</v>
      </c>
      <c r="B11" s="13" t="s">
        <v>1001</v>
      </c>
      <c r="C11" s="13"/>
      <c r="D11" s="13"/>
      <c r="E11" s="30" t="s">
        <v>242</v>
      </c>
      <c r="F11" s="31" t="s">
        <v>72</v>
      </c>
      <c r="G11" s="50"/>
      <c r="H11" s="45" t="s">
        <v>1284</v>
      </c>
      <c r="I11" s="101"/>
      <c r="J11" s="101"/>
      <c r="K11" s="104"/>
      <c r="L11" s="97"/>
      <c r="M11" s="33">
        <f t="shared" si="0"/>
        <v>0</v>
      </c>
    </row>
    <row r="12" spans="1:14">
      <c r="A12" s="29" t="s">
        <v>311</v>
      </c>
      <c r="B12" s="13" t="s">
        <v>1211</v>
      </c>
      <c r="C12" s="13"/>
      <c r="D12" s="13"/>
      <c r="E12" s="30" t="s">
        <v>242</v>
      </c>
      <c r="F12" s="31" t="s">
        <v>72</v>
      </c>
      <c r="G12" s="50">
        <v>10</v>
      </c>
      <c r="H12" s="45" t="s">
        <v>1284</v>
      </c>
      <c r="I12" s="101"/>
      <c r="J12" s="101"/>
      <c r="K12" s="104"/>
      <c r="L12" s="97"/>
      <c r="M12" s="33">
        <f t="shared" si="0"/>
        <v>0</v>
      </c>
    </row>
    <row r="13" spans="1:14">
      <c r="A13" s="29" t="s">
        <v>312</v>
      </c>
      <c r="B13" s="13" t="s">
        <v>1212</v>
      </c>
      <c r="C13" s="13"/>
      <c r="D13" s="13"/>
      <c r="E13" s="30" t="s">
        <v>242</v>
      </c>
      <c r="F13" s="31" t="s">
        <v>72</v>
      </c>
      <c r="G13" s="50"/>
      <c r="H13" s="45" t="s">
        <v>1284</v>
      </c>
      <c r="I13" s="101"/>
      <c r="J13" s="101"/>
      <c r="K13" s="104"/>
      <c r="L13" s="97"/>
      <c r="M13" s="33">
        <f t="shared" si="0"/>
        <v>0</v>
      </c>
    </row>
    <row r="14" spans="1:14">
      <c r="A14" s="29" t="s">
        <v>313</v>
      </c>
      <c r="B14" s="13" t="s">
        <v>1215</v>
      </c>
      <c r="C14" s="13"/>
      <c r="D14" s="13"/>
      <c r="E14" s="30" t="s">
        <v>242</v>
      </c>
      <c r="F14" s="31" t="s">
        <v>72</v>
      </c>
      <c r="G14" s="50"/>
      <c r="H14" s="45" t="s">
        <v>1284</v>
      </c>
      <c r="I14" s="101"/>
      <c r="J14" s="101"/>
      <c r="K14" s="104"/>
      <c r="L14" s="97"/>
      <c r="M14" s="33">
        <f t="shared" si="0"/>
        <v>0</v>
      </c>
    </row>
    <row r="15" spans="1:14">
      <c r="A15" s="29" t="s">
        <v>314</v>
      </c>
      <c r="B15" s="13" t="s">
        <v>1147</v>
      </c>
      <c r="C15" s="13"/>
      <c r="D15" s="13"/>
      <c r="E15" s="30" t="s">
        <v>242</v>
      </c>
      <c r="F15" s="31" t="s">
        <v>72</v>
      </c>
      <c r="G15" s="50"/>
      <c r="H15" s="45" t="s">
        <v>1284</v>
      </c>
      <c r="I15" s="101"/>
      <c r="J15" s="101"/>
      <c r="K15" s="104"/>
      <c r="L15" s="97"/>
      <c r="M15" s="33">
        <f t="shared" si="0"/>
        <v>0</v>
      </c>
    </row>
    <row r="16" spans="1:14">
      <c r="A16" s="29" t="s">
        <v>315</v>
      </c>
      <c r="B16" s="13" t="s">
        <v>1374</v>
      </c>
      <c r="C16" s="13"/>
      <c r="D16" s="13"/>
      <c r="E16" s="30" t="s">
        <v>242</v>
      </c>
      <c r="F16" s="31" t="s">
        <v>72</v>
      </c>
      <c r="G16" s="50"/>
      <c r="H16" s="45" t="s">
        <v>1284</v>
      </c>
      <c r="I16" s="101"/>
      <c r="J16" s="101"/>
      <c r="K16" s="104"/>
      <c r="L16" s="97"/>
      <c r="M16" s="33">
        <f t="shared" si="0"/>
        <v>0</v>
      </c>
    </row>
    <row r="17" spans="1:13">
      <c r="A17" s="29" t="s">
        <v>316</v>
      </c>
      <c r="B17" s="13" t="s">
        <v>1146</v>
      </c>
      <c r="C17" s="13"/>
      <c r="D17" s="13"/>
      <c r="E17" s="30" t="s">
        <v>242</v>
      </c>
      <c r="F17" s="31" t="s">
        <v>72</v>
      </c>
      <c r="G17" s="50"/>
      <c r="H17" s="45" t="s">
        <v>1284</v>
      </c>
      <c r="I17" s="101"/>
      <c r="J17" s="101"/>
      <c r="K17" s="104"/>
      <c r="L17" s="97"/>
      <c r="M17" s="33">
        <f t="shared" si="0"/>
        <v>0</v>
      </c>
    </row>
    <row r="18" spans="1:13">
      <c r="A18" s="29" t="s">
        <v>317</v>
      </c>
      <c r="B18" s="13" t="s">
        <v>1121</v>
      </c>
      <c r="C18" s="13"/>
      <c r="D18" s="13"/>
      <c r="E18" s="30" t="s">
        <v>246</v>
      </c>
      <c r="F18" s="31" t="s">
        <v>72</v>
      </c>
      <c r="G18" s="50">
        <v>5</v>
      </c>
      <c r="H18" s="45" t="s">
        <v>1284</v>
      </c>
      <c r="I18" s="101"/>
      <c r="J18" s="101"/>
      <c r="K18" s="104"/>
      <c r="L18" s="97"/>
      <c r="M18" s="33">
        <f t="shared" si="0"/>
        <v>0</v>
      </c>
    </row>
    <row r="19" spans="1:13">
      <c r="A19" s="29" t="s">
        <v>318</v>
      </c>
      <c r="B19" s="13" t="s">
        <v>1121</v>
      </c>
      <c r="C19" s="13"/>
      <c r="D19" s="13"/>
      <c r="E19" s="30" t="s">
        <v>243</v>
      </c>
      <c r="F19" s="31" t="s">
        <v>72</v>
      </c>
      <c r="G19" s="50"/>
      <c r="H19" s="45" t="s">
        <v>1284</v>
      </c>
      <c r="I19" s="101"/>
      <c r="J19" s="101"/>
      <c r="K19" s="104"/>
      <c r="L19" s="97"/>
      <c r="M19" s="33">
        <f t="shared" si="0"/>
        <v>0</v>
      </c>
    </row>
    <row r="20" spans="1:13">
      <c r="A20" s="29" t="s">
        <v>319</v>
      </c>
      <c r="B20" s="13" t="s">
        <v>1124</v>
      </c>
      <c r="C20" s="13"/>
      <c r="D20" s="13"/>
      <c r="E20" s="30" t="s">
        <v>242</v>
      </c>
      <c r="F20" s="31" t="s">
        <v>72</v>
      </c>
      <c r="G20" s="50"/>
      <c r="H20" s="45" t="s">
        <v>1284</v>
      </c>
      <c r="I20" s="101"/>
      <c r="J20" s="101"/>
      <c r="K20" s="104"/>
      <c r="L20" s="97"/>
      <c r="M20" s="33">
        <f t="shared" si="0"/>
        <v>0</v>
      </c>
    </row>
    <row r="21" spans="1:13">
      <c r="A21" s="29" t="s">
        <v>320</v>
      </c>
      <c r="B21" s="13" t="s">
        <v>1123</v>
      </c>
      <c r="C21" s="13"/>
      <c r="D21" s="13"/>
      <c r="E21" s="30" t="s">
        <v>242</v>
      </c>
      <c r="F21" s="31" t="s">
        <v>72</v>
      </c>
      <c r="G21" s="50"/>
      <c r="H21" s="45" t="s">
        <v>1284</v>
      </c>
      <c r="I21" s="101"/>
      <c r="J21" s="101"/>
      <c r="K21" s="104"/>
      <c r="L21" s="97"/>
      <c r="M21" s="33">
        <f t="shared" si="0"/>
        <v>0</v>
      </c>
    </row>
    <row r="22" spans="1:13">
      <c r="A22" s="29" t="s">
        <v>321</v>
      </c>
      <c r="B22" s="13" t="s">
        <v>1213</v>
      </c>
      <c r="C22" s="13"/>
      <c r="D22" s="13"/>
      <c r="E22" s="30" t="s">
        <v>242</v>
      </c>
      <c r="F22" s="31" t="s">
        <v>72</v>
      </c>
      <c r="G22" s="50"/>
      <c r="H22" s="45" t="s">
        <v>1284</v>
      </c>
      <c r="I22" s="101"/>
      <c r="J22" s="101"/>
      <c r="K22" s="104"/>
      <c r="L22" s="97"/>
      <c r="M22" s="33">
        <f t="shared" si="0"/>
        <v>0</v>
      </c>
    </row>
    <row r="23" spans="1:13">
      <c r="A23" s="29" t="s">
        <v>322</v>
      </c>
      <c r="B23" s="13" t="s">
        <v>1122</v>
      </c>
      <c r="C23" s="13"/>
      <c r="D23" s="13"/>
      <c r="E23" s="30" t="s">
        <v>242</v>
      </c>
      <c r="F23" s="31" t="s">
        <v>72</v>
      </c>
      <c r="G23" s="50"/>
      <c r="H23" s="45" t="s">
        <v>1284</v>
      </c>
      <c r="I23" s="101"/>
      <c r="J23" s="101"/>
      <c r="K23" s="104"/>
      <c r="L23" s="97"/>
      <c r="M23" s="33">
        <f t="shared" si="0"/>
        <v>0</v>
      </c>
    </row>
    <row r="24" spans="1:13">
      <c r="A24" s="29" t="s">
        <v>323</v>
      </c>
      <c r="B24" s="13" t="s">
        <v>1214</v>
      </c>
      <c r="C24" s="13"/>
      <c r="D24" s="13"/>
      <c r="E24" s="30" t="s">
        <v>246</v>
      </c>
      <c r="F24" s="31" t="s">
        <v>72</v>
      </c>
      <c r="G24" s="50"/>
      <c r="H24" s="45" t="s">
        <v>1284</v>
      </c>
      <c r="I24" s="101"/>
      <c r="J24" s="101"/>
      <c r="K24" s="104"/>
      <c r="L24" s="97"/>
      <c r="M24" s="33">
        <f t="shared" si="0"/>
        <v>0</v>
      </c>
    </row>
    <row r="25" spans="1:13">
      <c r="A25" s="29" t="s">
        <v>324</v>
      </c>
      <c r="B25" s="13" t="s">
        <v>1004</v>
      </c>
      <c r="C25" s="13"/>
      <c r="D25" s="13"/>
      <c r="E25" s="30" t="s">
        <v>242</v>
      </c>
      <c r="F25" s="31" t="s">
        <v>72</v>
      </c>
      <c r="G25" s="50">
        <v>5</v>
      </c>
      <c r="H25" s="45" t="s">
        <v>1284</v>
      </c>
      <c r="I25" s="101"/>
      <c r="J25" s="101"/>
      <c r="K25" s="104"/>
      <c r="L25" s="97"/>
      <c r="M25" s="33">
        <f t="shared" si="0"/>
        <v>0</v>
      </c>
    </row>
    <row r="26" spans="1:13">
      <c r="A26" s="29" t="s">
        <v>325</v>
      </c>
      <c r="B26" s="13" t="s">
        <v>1436</v>
      </c>
      <c r="C26" s="13"/>
      <c r="D26" s="13"/>
      <c r="E26" s="30" t="s">
        <v>242</v>
      </c>
      <c r="F26" s="31" t="s">
        <v>72</v>
      </c>
      <c r="G26" s="50"/>
      <c r="H26" s="45" t="s">
        <v>1284</v>
      </c>
      <c r="I26" s="101"/>
      <c r="J26" s="101"/>
      <c r="K26" s="104"/>
      <c r="L26" s="97"/>
      <c r="M26" s="33">
        <f t="shared" si="0"/>
        <v>0</v>
      </c>
    </row>
    <row r="27" spans="1:13">
      <c r="A27" s="29" t="s">
        <v>326</v>
      </c>
      <c r="B27" s="13" t="s">
        <v>1438</v>
      </c>
      <c r="C27" s="13"/>
      <c r="D27" s="13"/>
      <c r="E27" s="30" t="s">
        <v>243</v>
      </c>
      <c r="F27" s="31" t="s">
        <v>72</v>
      </c>
      <c r="G27" s="50"/>
      <c r="H27" s="45" t="s">
        <v>1284</v>
      </c>
      <c r="I27" s="101"/>
      <c r="J27" s="101"/>
      <c r="K27" s="104"/>
      <c r="L27" s="97"/>
      <c r="M27" s="33">
        <f t="shared" si="0"/>
        <v>0</v>
      </c>
    </row>
    <row r="28" spans="1:13" ht="13.5" thickBot="1">
      <c r="A28" s="29" t="s">
        <v>327</v>
      </c>
      <c r="B28" s="13" t="s">
        <v>1437</v>
      </c>
      <c r="C28" s="13"/>
      <c r="D28" s="13"/>
      <c r="E28" s="30" t="s">
        <v>243</v>
      </c>
      <c r="F28" s="31" t="s">
        <v>72</v>
      </c>
      <c r="G28" s="50"/>
      <c r="H28" s="45" t="s">
        <v>1284</v>
      </c>
      <c r="I28" s="101"/>
      <c r="J28" s="101"/>
      <c r="K28" s="104"/>
      <c r="L28" s="97"/>
      <c r="M28" s="33">
        <f t="shared" si="0"/>
        <v>0</v>
      </c>
    </row>
    <row r="29" spans="1:13" ht="25.5" customHeight="1" thickBot="1">
      <c r="H29" s="28"/>
      <c r="I29" s="154" t="s">
        <v>1408</v>
      </c>
      <c r="J29" s="155"/>
      <c r="K29" s="155"/>
      <c r="L29" s="155"/>
      <c r="M29" s="82">
        <f>SUM(M3:M28)</f>
        <v>0</v>
      </c>
    </row>
  </sheetData>
  <sheetProtection algorithmName="SHA-512" hashValue="MLsz1tELwRKqsO1r1aX14eMi96VwwgxwhVAUwzoV7tkCs/N25xyMmdGMLQMsfUUOcTYyaCijbU0QaP6mTzevxg==" saltValue="IMvkiR1hwB9s8TSIQQkdgg==" spinCount="100000" sheet="1" formatCells="0" formatColumns="0" formatRows="0" insertColumns="0" insertRows="0"/>
  <mergeCells count="2">
    <mergeCell ref="I29:L29"/>
    <mergeCell ref="I1:M1"/>
  </mergeCells>
  <printOptions horizontalCentered="1"/>
  <pageMargins left="0.15748031496062992" right="0.15748031496062992" top="0.78740157480314965" bottom="0.59055118110236227" header="0" footer="0"/>
  <pageSetup paperSize="9" scale="67" orientation="landscape" r:id="rId1"/>
  <headerFooter alignWithMargins="0">
    <oddHeader>&amp;L&amp;"Arial,Krepko"&amp;F&amp;C&amp;8DOBAVA ŽIVIL ZA POTREBE VRTCA IN OSNOVNIH ŠOL OBČINE BREŽICE ZA LETO 2017</oddHeader>
    <oddFooter>&amp;C&amp;A&amp;R&amp;P od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1:N88"/>
  <sheetViews>
    <sheetView workbookViewId="0">
      <pane xSplit="7" ySplit="2" topLeftCell="H3" activePane="bottomRight" state="frozen"/>
      <selection activeCell="L124" sqref="L124"/>
      <selection pane="topRight" activeCell="L124" sqref="L124"/>
      <selection pane="bottomLeft" activeCell="L124" sqref="L124"/>
      <selection pane="bottomRight" activeCell="N37" sqref="N37"/>
    </sheetView>
  </sheetViews>
  <sheetFormatPr defaultRowHeight="12.75"/>
  <cols>
    <col min="1" max="1" width="4.85546875" style="36" customWidth="1"/>
    <col min="2" max="2" width="37.5703125" style="14" customWidth="1"/>
    <col min="3" max="3" width="21" style="14" customWidth="1"/>
    <col min="4" max="4" width="26.5703125" style="14" customWidth="1"/>
    <col min="5" max="5" width="14.140625" style="37" customWidth="1"/>
    <col min="6" max="6" width="6.28515625" style="1" customWidth="1"/>
    <col min="7" max="7" width="8.28515625" style="46" customWidth="1"/>
    <col min="8" max="8" width="5.5703125" style="28" customWidth="1"/>
    <col min="9" max="9" width="24.7109375" style="98" customWidth="1"/>
    <col min="10" max="10" width="12.28515625" style="98" customWidth="1"/>
    <col min="11" max="11" width="5.7109375" style="38" customWidth="1"/>
    <col min="12" max="12" width="10.5703125" style="99" customWidth="1"/>
    <col min="13" max="13" width="13.42578125" style="100" customWidth="1"/>
    <col min="14" max="14" width="10.85546875" style="98" customWidth="1"/>
    <col min="15" max="16384" width="9.140625" style="14"/>
  </cols>
  <sheetData>
    <row r="1" spans="1:14" ht="21" customHeight="1">
      <c r="A1" s="2" t="s">
        <v>560</v>
      </c>
      <c r="B1" s="12"/>
      <c r="C1" s="12"/>
      <c r="D1" s="12"/>
      <c r="E1" s="12"/>
      <c r="G1" s="83"/>
      <c r="I1" s="153" t="s">
        <v>1273</v>
      </c>
      <c r="J1" s="153"/>
      <c r="K1" s="153"/>
      <c r="L1" s="153"/>
      <c r="M1" s="153"/>
      <c r="N1" s="153"/>
    </row>
    <row r="2" spans="1:14" s="1" customFormat="1" ht="63.75">
      <c r="A2" s="5" t="s">
        <v>474</v>
      </c>
      <c r="B2" s="4" t="s">
        <v>71</v>
      </c>
      <c r="C2" s="4" t="s">
        <v>502</v>
      </c>
      <c r="D2" s="4" t="s">
        <v>1270</v>
      </c>
      <c r="E2" s="5" t="s">
        <v>1271</v>
      </c>
      <c r="F2" s="4" t="s">
        <v>1274</v>
      </c>
      <c r="G2" s="84" t="s">
        <v>1272</v>
      </c>
      <c r="H2" s="3" t="s">
        <v>1578</v>
      </c>
      <c r="I2" s="17" t="s">
        <v>456</v>
      </c>
      <c r="J2" s="17" t="s">
        <v>1583</v>
      </c>
      <c r="K2" s="18" t="s">
        <v>503</v>
      </c>
      <c r="L2" s="10" t="s">
        <v>1400</v>
      </c>
      <c r="M2" s="10" t="s">
        <v>494</v>
      </c>
      <c r="N2" s="17" t="s">
        <v>576</v>
      </c>
    </row>
    <row r="3" spans="1:14">
      <c r="A3" s="29" t="s">
        <v>303</v>
      </c>
      <c r="B3" s="13" t="s">
        <v>620</v>
      </c>
      <c r="C3" s="13"/>
      <c r="D3" s="13"/>
      <c r="E3" s="30" t="s">
        <v>242</v>
      </c>
      <c r="F3" s="31" t="s">
        <v>72</v>
      </c>
      <c r="G3" s="50">
        <v>3</v>
      </c>
      <c r="H3" s="32"/>
      <c r="I3" s="101"/>
      <c r="J3" s="101"/>
      <c r="K3" s="104"/>
      <c r="L3" s="97"/>
      <c r="M3" s="33">
        <f>G3*L3</f>
        <v>0</v>
      </c>
      <c r="N3" s="101"/>
    </row>
    <row r="4" spans="1:14">
      <c r="A4" s="29" t="s">
        <v>304</v>
      </c>
      <c r="B4" s="13" t="s">
        <v>37</v>
      </c>
      <c r="C4" s="13"/>
      <c r="D4" s="13"/>
      <c r="E4" s="30" t="s">
        <v>355</v>
      </c>
      <c r="F4" s="31" t="s">
        <v>72</v>
      </c>
      <c r="G4" s="50"/>
      <c r="H4" s="32"/>
      <c r="I4" s="101"/>
      <c r="J4" s="101"/>
      <c r="K4" s="104"/>
      <c r="L4" s="97"/>
      <c r="M4" s="33">
        <f t="shared" ref="M4:M67" si="0">G4*L4</f>
        <v>0</v>
      </c>
      <c r="N4" s="101"/>
    </row>
    <row r="5" spans="1:14">
      <c r="A5" s="29" t="s">
        <v>305</v>
      </c>
      <c r="B5" s="13" t="s">
        <v>173</v>
      </c>
      <c r="C5" s="13"/>
      <c r="D5" s="13"/>
      <c r="E5" s="30" t="s">
        <v>355</v>
      </c>
      <c r="F5" s="31" t="s">
        <v>72</v>
      </c>
      <c r="G5" s="50"/>
      <c r="H5" s="32"/>
      <c r="I5" s="101"/>
      <c r="J5" s="101"/>
      <c r="K5" s="104"/>
      <c r="L5" s="97"/>
      <c r="M5" s="33">
        <f t="shared" si="0"/>
        <v>0</v>
      </c>
      <c r="N5" s="101"/>
    </row>
    <row r="6" spans="1:14">
      <c r="A6" s="29" t="s">
        <v>306</v>
      </c>
      <c r="B6" s="13" t="s">
        <v>1346</v>
      </c>
      <c r="C6" s="13"/>
      <c r="D6" s="13"/>
      <c r="E6" s="30" t="s">
        <v>242</v>
      </c>
      <c r="F6" s="31" t="s">
        <v>72</v>
      </c>
      <c r="G6" s="50"/>
      <c r="H6" s="32"/>
      <c r="I6" s="101"/>
      <c r="J6" s="101"/>
      <c r="K6" s="104"/>
      <c r="L6" s="97"/>
      <c r="M6" s="33">
        <f t="shared" si="0"/>
        <v>0</v>
      </c>
      <c r="N6" s="101"/>
    </row>
    <row r="7" spans="1:14">
      <c r="A7" s="29" t="s">
        <v>307</v>
      </c>
      <c r="B7" s="13" t="s">
        <v>61</v>
      </c>
      <c r="C7" s="13"/>
      <c r="D7" s="13"/>
      <c r="E7" s="30" t="s">
        <v>355</v>
      </c>
      <c r="F7" s="31" t="s">
        <v>72</v>
      </c>
      <c r="G7" s="50"/>
      <c r="H7" s="32"/>
      <c r="I7" s="101"/>
      <c r="J7" s="101"/>
      <c r="K7" s="104"/>
      <c r="L7" s="97"/>
      <c r="M7" s="33">
        <f t="shared" si="0"/>
        <v>0</v>
      </c>
      <c r="N7" s="101"/>
    </row>
    <row r="8" spans="1:14">
      <c r="A8" s="29" t="s">
        <v>308</v>
      </c>
      <c r="B8" s="13" t="s">
        <v>615</v>
      </c>
      <c r="C8" s="13"/>
      <c r="D8" s="13"/>
      <c r="E8" s="30" t="s">
        <v>355</v>
      </c>
      <c r="F8" s="31" t="s">
        <v>72</v>
      </c>
      <c r="G8" s="50"/>
      <c r="H8" s="32"/>
      <c r="I8" s="101"/>
      <c r="J8" s="101"/>
      <c r="K8" s="104"/>
      <c r="L8" s="97"/>
      <c r="M8" s="33">
        <f t="shared" si="0"/>
        <v>0</v>
      </c>
      <c r="N8" s="101"/>
    </row>
    <row r="9" spans="1:14">
      <c r="A9" s="29" t="s">
        <v>429</v>
      </c>
      <c r="B9" s="13" t="s">
        <v>904</v>
      </c>
      <c r="C9" s="13"/>
      <c r="D9" s="13"/>
      <c r="E9" s="30" t="s">
        <v>242</v>
      </c>
      <c r="F9" s="31" t="s">
        <v>72</v>
      </c>
      <c r="G9" s="50"/>
      <c r="H9" s="32"/>
      <c r="I9" s="101"/>
      <c r="J9" s="101"/>
      <c r="K9" s="104"/>
      <c r="L9" s="97"/>
      <c r="M9" s="33">
        <f t="shared" si="0"/>
        <v>0</v>
      </c>
      <c r="N9" s="101"/>
    </row>
    <row r="10" spans="1:14">
      <c r="A10" s="29" t="s">
        <v>309</v>
      </c>
      <c r="B10" s="13" t="s">
        <v>904</v>
      </c>
      <c r="C10" s="13"/>
      <c r="D10" s="13"/>
      <c r="E10" s="30" t="s">
        <v>355</v>
      </c>
      <c r="F10" s="31" t="s">
        <v>72</v>
      </c>
      <c r="G10" s="50">
        <v>10</v>
      </c>
      <c r="H10" s="32"/>
      <c r="I10" s="101"/>
      <c r="J10" s="101"/>
      <c r="K10" s="104"/>
      <c r="L10" s="97"/>
      <c r="M10" s="33">
        <f t="shared" si="0"/>
        <v>0</v>
      </c>
      <c r="N10" s="101"/>
    </row>
    <row r="11" spans="1:14">
      <c r="A11" s="29" t="s">
        <v>310</v>
      </c>
      <c r="B11" s="13" t="s">
        <v>119</v>
      </c>
      <c r="C11" s="13"/>
      <c r="D11" s="13"/>
      <c r="E11" s="30" t="s">
        <v>355</v>
      </c>
      <c r="F11" s="31" t="s">
        <v>72</v>
      </c>
      <c r="G11" s="50">
        <v>15</v>
      </c>
      <c r="H11" s="32"/>
      <c r="I11" s="101"/>
      <c r="J11" s="101"/>
      <c r="K11" s="104"/>
      <c r="L11" s="97"/>
      <c r="M11" s="33">
        <f t="shared" si="0"/>
        <v>0</v>
      </c>
      <c r="N11" s="101"/>
    </row>
    <row r="12" spans="1:14">
      <c r="A12" s="29" t="s">
        <v>311</v>
      </c>
      <c r="B12" s="13" t="s">
        <v>118</v>
      </c>
      <c r="C12" s="13"/>
      <c r="D12" s="13"/>
      <c r="E12" s="30" t="s">
        <v>242</v>
      </c>
      <c r="F12" s="31" t="s">
        <v>72</v>
      </c>
      <c r="G12" s="50">
        <v>40</v>
      </c>
      <c r="H12" s="32"/>
      <c r="I12" s="101"/>
      <c r="J12" s="101"/>
      <c r="K12" s="104"/>
      <c r="L12" s="97"/>
      <c r="M12" s="33">
        <f t="shared" si="0"/>
        <v>0</v>
      </c>
      <c r="N12" s="101"/>
    </row>
    <row r="13" spans="1:14">
      <c r="A13" s="29" t="s">
        <v>312</v>
      </c>
      <c r="B13" s="13" t="s">
        <v>118</v>
      </c>
      <c r="C13" s="13"/>
      <c r="D13" s="13"/>
      <c r="E13" s="30" t="s">
        <v>355</v>
      </c>
      <c r="F13" s="31" t="s">
        <v>72</v>
      </c>
      <c r="G13" s="50"/>
      <c r="H13" s="32"/>
      <c r="I13" s="101"/>
      <c r="J13" s="101"/>
      <c r="K13" s="104"/>
      <c r="L13" s="97"/>
      <c r="M13" s="33">
        <f t="shared" si="0"/>
        <v>0</v>
      </c>
      <c r="N13" s="101"/>
    </row>
    <row r="14" spans="1:14">
      <c r="A14" s="29" t="s">
        <v>313</v>
      </c>
      <c r="B14" s="13" t="s">
        <v>903</v>
      </c>
      <c r="C14" s="13"/>
      <c r="D14" s="13"/>
      <c r="E14" s="30" t="s">
        <v>242</v>
      </c>
      <c r="F14" s="31" t="s">
        <v>72</v>
      </c>
      <c r="G14" s="50"/>
      <c r="H14" s="32"/>
      <c r="I14" s="101"/>
      <c r="J14" s="101"/>
      <c r="K14" s="104"/>
      <c r="L14" s="97"/>
      <c r="M14" s="33">
        <f t="shared" si="0"/>
        <v>0</v>
      </c>
      <c r="N14" s="101"/>
    </row>
    <row r="15" spans="1:14">
      <c r="A15" s="29" t="s">
        <v>314</v>
      </c>
      <c r="B15" s="13" t="s">
        <v>1347</v>
      </c>
      <c r="C15" s="13" t="s">
        <v>1439</v>
      </c>
      <c r="D15" s="13"/>
      <c r="E15" s="30" t="s">
        <v>242</v>
      </c>
      <c r="F15" s="31" t="s">
        <v>72</v>
      </c>
      <c r="G15" s="50"/>
      <c r="H15" s="32"/>
      <c r="I15" s="101"/>
      <c r="J15" s="101"/>
      <c r="K15" s="104"/>
      <c r="L15" s="97"/>
      <c r="M15" s="33">
        <f t="shared" si="0"/>
        <v>0</v>
      </c>
      <c r="N15" s="101"/>
    </row>
    <row r="16" spans="1:14">
      <c r="A16" s="29" t="s">
        <v>315</v>
      </c>
      <c r="B16" s="13" t="s">
        <v>60</v>
      </c>
      <c r="C16" s="13"/>
      <c r="D16" s="13"/>
      <c r="E16" s="30" t="s">
        <v>355</v>
      </c>
      <c r="F16" s="31" t="s">
        <v>72</v>
      </c>
      <c r="G16" s="50"/>
      <c r="H16" s="32"/>
      <c r="I16" s="101"/>
      <c r="J16" s="101"/>
      <c r="K16" s="104"/>
      <c r="L16" s="97"/>
      <c r="M16" s="33">
        <f t="shared" si="0"/>
        <v>0</v>
      </c>
      <c r="N16" s="101"/>
    </row>
    <row r="17" spans="1:14">
      <c r="A17" s="29" t="s">
        <v>316</v>
      </c>
      <c r="B17" s="13" t="s">
        <v>618</v>
      </c>
      <c r="C17" s="13"/>
      <c r="D17" s="13"/>
      <c r="E17" s="30" t="s">
        <v>355</v>
      </c>
      <c r="F17" s="31" t="s">
        <v>72</v>
      </c>
      <c r="G17" s="50"/>
      <c r="H17" s="32"/>
      <c r="I17" s="101"/>
      <c r="J17" s="101"/>
      <c r="K17" s="104"/>
      <c r="L17" s="97"/>
      <c r="M17" s="33">
        <f t="shared" si="0"/>
        <v>0</v>
      </c>
      <c r="N17" s="101"/>
    </row>
    <row r="18" spans="1:14">
      <c r="A18" s="29" t="s">
        <v>317</v>
      </c>
      <c r="B18" s="13" t="s">
        <v>1348</v>
      </c>
      <c r="C18" s="13"/>
      <c r="D18" s="13"/>
      <c r="E18" s="30" t="s">
        <v>355</v>
      </c>
      <c r="F18" s="31" t="s">
        <v>72</v>
      </c>
      <c r="G18" s="50"/>
      <c r="H18" s="32"/>
      <c r="I18" s="101"/>
      <c r="J18" s="101"/>
      <c r="K18" s="104"/>
      <c r="L18" s="97"/>
      <c r="M18" s="33">
        <f t="shared" si="0"/>
        <v>0</v>
      </c>
      <c r="N18" s="101"/>
    </row>
    <row r="19" spans="1:14">
      <c r="A19" s="29" t="s">
        <v>318</v>
      </c>
      <c r="B19" s="13" t="s">
        <v>1169</v>
      </c>
      <c r="C19" s="13"/>
      <c r="D19" s="13"/>
      <c r="E19" s="30" t="s">
        <v>355</v>
      </c>
      <c r="F19" s="31" t="s">
        <v>72</v>
      </c>
      <c r="G19" s="50"/>
      <c r="H19" s="32"/>
      <c r="I19" s="101"/>
      <c r="J19" s="101"/>
      <c r="K19" s="104"/>
      <c r="L19" s="97"/>
      <c r="M19" s="33">
        <f t="shared" si="0"/>
        <v>0</v>
      </c>
      <c r="N19" s="101"/>
    </row>
    <row r="20" spans="1:14">
      <c r="A20" s="29" t="s">
        <v>319</v>
      </c>
      <c r="B20" s="13" t="s">
        <v>770</v>
      </c>
      <c r="C20" s="13"/>
      <c r="D20" s="13"/>
      <c r="E20" s="30" t="s">
        <v>355</v>
      </c>
      <c r="F20" s="31" t="s">
        <v>72</v>
      </c>
      <c r="G20" s="50"/>
      <c r="H20" s="32"/>
      <c r="I20" s="101"/>
      <c r="J20" s="101"/>
      <c r="K20" s="104"/>
      <c r="L20" s="97"/>
      <c r="M20" s="33">
        <f t="shared" si="0"/>
        <v>0</v>
      </c>
      <c r="N20" s="101"/>
    </row>
    <row r="21" spans="1:14">
      <c r="A21" s="29" t="s">
        <v>320</v>
      </c>
      <c r="B21" s="13" t="s">
        <v>1242</v>
      </c>
      <c r="C21" s="13"/>
      <c r="D21" s="13"/>
      <c r="E21" s="30" t="s">
        <v>355</v>
      </c>
      <c r="F21" s="31" t="s">
        <v>72</v>
      </c>
      <c r="G21" s="50"/>
      <c r="H21" s="32"/>
      <c r="I21" s="101"/>
      <c r="J21" s="101"/>
      <c r="K21" s="104"/>
      <c r="L21" s="97"/>
      <c r="M21" s="33">
        <f t="shared" si="0"/>
        <v>0</v>
      </c>
      <c r="N21" s="101"/>
    </row>
    <row r="22" spans="1:14">
      <c r="A22" s="29" t="s">
        <v>321</v>
      </c>
      <c r="B22" s="13" t="s">
        <v>769</v>
      </c>
      <c r="C22" s="13"/>
      <c r="D22" s="13"/>
      <c r="E22" s="30" t="s">
        <v>355</v>
      </c>
      <c r="F22" s="31" t="s">
        <v>72</v>
      </c>
      <c r="G22" s="50">
        <v>40</v>
      </c>
      <c r="H22" s="32"/>
      <c r="I22" s="101"/>
      <c r="J22" s="101"/>
      <c r="K22" s="104"/>
      <c r="L22" s="97"/>
      <c r="M22" s="33">
        <f t="shared" si="0"/>
        <v>0</v>
      </c>
      <c r="N22" s="101"/>
    </row>
    <row r="23" spans="1:14">
      <c r="A23" s="29" t="s">
        <v>322</v>
      </c>
      <c r="B23" s="13" t="s">
        <v>1450</v>
      </c>
      <c r="C23" s="13" t="s">
        <v>1449</v>
      </c>
      <c r="D23" s="13"/>
      <c r="E23" s="30" t="s">
        <v>355</v>
      </c>
      <c r="F23" s="31" t="s">
        <v>72</v>
      </c>
      <c r="G23" s="50">
        <v>4</v>
      </c>
      <c r="H23" s="32"/>
      <c r="I23" s="101"/>
      <c r="J23" s="101"/>
      <c r="K23" s="104"/>
      <c r="L23" s="97"/>
      <c r="M23" s="33">
        <f t="shared" si="0"/>
        <v>0</v>
      </c>
      <c r="N23" s="101"/>
    </row>
    <row r="24" spans="1:14">
      <c r="A24" s="29" t="s">
        <v>323</v>
      </c>
      <c r="B24" s="13" t="s">
        <v>1451</v>
      </c>
      <c r="C24" s="13"/>
      <c r="D24" s="13"/>
      <c r="E24" s="30" t="s">
        <v>355</v>
      </c>
      <c r="F24" s="31" t="s">
        <v>72</v>
      </c>
      <c r="G24" s="50">
        <v>4</v>
      </c>
      <c r="H24" s="32"/>
      <c r="I24" s="101"/>
      <c r="J24" s="101"/>
      <c r="K24" s="104"/>
      <c r="L24" s="97"/>
      <c r="M24" s="33">
        <f t="shared" si="0"/>
        <v>0</v>
      </c>
      <c r="N24" s="101"/>
    </row>
    <row r="25" spans="1:14">
      <c r="A25" s="29" t="s">
        <v>324</v>
      </c>
      <c r="B25" s="15" t="s">
        <v>1452</v>
      </c>
      <c r="C25" s="15" t="s">
        <v>1421</v>
      </c>
      <c r="D25" s="15"/>
      <c r="E25" s="34" t="s">
        <v>242</v>
      </c>
      <c r="F25" s="52" t="s">
        <v>72</v>
      </c>
      <c r="G25" s="50"/>
      <c r="H25" s="32"/>
      <c r="I25" s="101"/>
      <c r="J25" s="101"/>
      <c r="K25" s="104"/>
      <c r="L25" s="97"/>
      <c r="M25" s="33">
        <f t="shared" si="0"/>
        <v>0</v>
      </c>
      <c r="N25" s="101"/>
    </row>
    <row r="26" spans="1:14">
      <c r="A26" s="29" t="s">
        <v>325</v>
      </c>
      <c r="B26" s="13" t="s">
        <v>1450</v>
      </c>
      <c r="C26" s="13" t="s">
        <v>1440</v>
      </c>
      <c r="D26" s="13"/>
      <c r="E26" s="30" t="s">
        <v>242</v>
      </c>
      <c r="F26" s="31" t="s">
        <v>72</v>
      </c>
      <c r="G26" s="50"/>
      <c r="H26" s="32"/>
      <c r="I26" s="101"/>
      <c r="J26" s="101"/>
      <c r="K26" s="104"/>
      <c r="L26" s="97"/>
      <c r="M26" s="33">
        <f t="shared" si="0"/>
        <v>0</v>
      </c>
      <c r="N26" s="101"/>
    </row>
    <row r="27" spans="1:14">
      <c r="A27" s="29" t="s">
        <v>326</v>
      </c>
      <c r="B27" s="13" t="s">
        <v>1453</v>
      </c>
      <c r="C27" s="13" t="s">
        <v>1421</v>
      </c>
      <c r="D27" s="13"/>
      <c r="E27" s="30" t="s">
        <v>242</v>
      </c>
      <c r="F27" s="31" t="s">
        <v>72</v>
      </c>
      <c r="G27" s="50"/>
      <c r="H27" s="32"/>
      <c r="I27" s="101"/>
      <c r="J27" s="101"/>
      <c r="K27" s="104"/>
      <c r="L27" s="97"/>
      <c r="M27" s="33">
        <f t="shared" si="0"/>
        <v>0</v>
      </c>
      <c r="N27" s="101"/>
    </row>
    <row r="28" spans="1:14">
      <c r="A28" s="29" t="s">
        <v>327</v>
      </c>
      <c r="B28" s="13" t="s">
        <v>1172</v>
      </c>
      <c r="C28" s="13"/>
      <c r="D28" s="13"/>
      <c r="E28" s="30" t="s">
        <v>242</v>
      </c>
      <c r="F28" s="31" t="s">
        <v>72</v>
      </c>
      <c r="G28" s="50"/>
      <c r="H28" s="32"/>
      <c r="I28" s="101"/>
      <c r="J28" s="101"/>
      <c r="K28" s="104"/>
      <c r="L28" s="97"/>
      <c r="M28" s="33">
        <f t="shared" si="0"/>
        <v>0</v>
      </c>
      <c r="N28" s="101"/>
    </row>
    <row r="29" spans="1:14">
      <c r="A29" s="29" t="s">
        <v>328</v>
      </c>
      <c r="B29" s="13" t="s">
        <v>621</v>
      </c>
      <c r="C29" s="13"/>
      <c r="D29" s="13"/>
      <c r="E29" s="30" t="s">
        <v>242</v>
      </c>
      <c r="F29" s="31" t="s">
        <v>72</v>
      </c>
      <c r="G29" s="50">
        <v>20</v>
      </c>
      <c r="H29" s="32"/>
      <c r="I29" s="101"/>
      <c r="J29" s="101"/>
      <c r="K29" s="104"/>
      <c r="L29" s="97"/>
      <c r="M29" s="33">
        <f t="shared" si="0"/>
        <v>0</v>
      </c>
      <c r="N29" s="101"/>
    </row>
    <row r="30" spans="1:14">
      <c r="A30" s="29" t="s">
        <v>329</v>
      </c>
      <c r="B30" s="13" t="s">
        <v>621</v>
      </c>
      <c r="C30" s="13"/>
      <c r="D30" s="13"/>
      <c r="E30" s="30" t="s">
        <v>355</v>
      </c>
      <c r="F30" s="31" t="s">
        <v>72</v>
      </c>
      <c r="G30" s="50"/>
      <c r="H30" s="32"/>
      <c r="I30" s="101"/>
      <c r="J30" s="101"/>
      <c r="K30" s="104"/>
      <c r="L30" s="97"/>
      <c r="M30" s="33">
        <f t="shared" si="0"/>
        <v>0</v>
      </c>
      <c r="N30" s="101"/>
    </row>
    <row r="31" spans="1:14">
      <c r="A31" s="29" t="s">
        <v>330</v>
      </c>
      <c r="B31" s="13" t="s">
        <v>617</v>
      </c>
      <c r="C31" s="13"/>
      <c r="D31" s="13"/>
      <c r="E31" s="30" t="s">
        <v>242</v>
      </c>
      <c r="F31" s="31" t="s">
        <v>72</v>
      </c>
      <c r="G31" s="50"/>
      <c r="H31" s="32"/>
      <c r="I31" s="101"/>
      <c r="J31" s="101"/>
      <c r="K31" s="104"/>
      <c r="L31" s="97"/>
      <c r="M31" s="33">
        <f t="shared" si="0"/>
        <v>0</v>
      </c>
      <c r="N31" s="101"/>
    </row>
    <row r="32" spans="1:14">
      <c r="A32" s="29" t="s">
        <v>331</v>
      </c>
      <c r="B32" s="13" t="s">
        <v>765</v>
      </c>
      <c r="C32" s="13" t="s">
        <v>1421</v>
      </c>
      <c r="D32" s="13"/>
      <c r="E32" s="30" t="s">
        <v>242</v>
      </c>
      <c r="F32" s="31" t="s">
        <v>72</v>
      </c>
      <c r="G32" s="50">
        <v>20</v>
      </c>
      <c r="H32" s="32"/>
      <c r="I32" s="101"/>
      <c r="J32" s="101"/>
      <c r="K32" s="104"/>
      <c r="L32" s="97"/>
      <c r="M32" s="33">
        <f t="shared" si="0"/>
        <v>0</v>
      </c>
      <c r="N32" s="101"/>
    </row>
    <row r="33" spans="1:14">
      <c r="A33" s="29" t="s">
        <v>332</v>
      </c>
      <c r="B33" s="13" t="s">
        <v>765</v>
      </c>
      <c r="C33" s="13" t="s">
        <v>1421</v>
      </c>
      <c r="D33" s="13"/>
      <c r="E33" s="30" t="s">
        <v>246</v>
      </c>
      <c r="F33" s="31" t="s">
        <v>72</v>
      </c>
      <c r="G33" s="50"/>
      <c r="H33" s="32"/>
      <c r="I33" s="101"/>
      <c r="J33" s="101"/>
      <c r="K33" s="104"/>
      <c r="L33" s="97"/>
      <c r="M33" s="33">
        <f t="shared" si="0"/>
        <v>0</v>
      </c>
      <c r="N33" s="101"/>
    </row>
    <row r="34" spans="1:14">
      <c r="A34" s="29" t="s">
        <v>333</v>
      </c>
      <c r="B34" s="13" t="s">
        <v>906</v>
      </c>
      <c r="C34" s="13"/>
      <c r="D34" s="13"/>
      <c r="E34" s="30" t="s">
        <v>1441</v>
      </c>
      <c r="F34" s="31" t="s">
        <v>73</v>
      </c>
      <c r="G34" s="50"/>
      <c r="H34" s="32"/>
      <c r="I34" s="101"/>
      <c r="J34" s="101"/>
      <c r="K34" s="104"/>
      <c r="L34" s="97"/>
      <c r="M34" s="33">
        <f t="shared" si="0"/>
        <v>0</v>
      </c>
      <c r="N34" s="101"/>
    </row>
    <row r="35" spans="1:14">
      <c r="A35" s="29" t="s">
        <v>334</v>
      </c>
      <c r="B35" s="13" t="s">
        <v>175</v>
      </c>
      <c r="C35" s="13"/>
      <c r="D35" s="13"/>
      <c r="E35" s="30" t="s">
        <v>355</v>
      </c>
      <c r="F35" s="31" t="s">
        <v>72</v>
      </c>
      <c r="G35" s="50"/>
      <c r="H35" s="32"/>
      <c r="I35" s="101"/>
      <c r="J35" s="101"/>
      <c r="K35" s="104"/>
      <c r="L35" s="97"/>
      <c r="M35" s="33">
        <f t="shared" si="0"/>
        <v>0</v>
      </c>
      <c r="N35" s="101"/>
    </row>
    <row r="36" spans="1:14">
      <c r="A36" s="29" t="s">
        <v>335</v>
      </c>
      <c r="B36" s="13" t="s">
        <v>175</v>
      </c>
      <c r="C36" s="13"/>
      <c r="D36" s="13"/>
      <c r="E36" s="30" t="s">
        <v>1017</v>
      </c>
      <c r="F36" s="31" t="s">
        <v>73</v>
      </c>
      <c r="G36" s="50">
        <v>600</v>
      </c>
      <c r="H36" s="32"/>
      <c r="I36" s="101"/>
      <c r="J36" s="101"/>
      <c r="K36" s="104"/>
      <c r="L36" s="97"/>
      <c r="M36" s="33">
        <f t="shared" si="0"/>
        <v>0</v>
      </c>
      <c r="N36" s="101"/>
    </row>
    <row r="37" spans="1:14">
      <c r="A37" s="29" t="s">
        <v>336</v>
      </c>
      <c r="B37" s="13" t="s">
        <v>1016</v>
      </c>
      <c r="C37" s="13"/>
      <c r="D37" s="13"/>
      <c r="E37" s="30" t="s">
        <v>462</v>
      </c>
      <c r="F37" s="31" t="s">
        <v>73</v>
      </c>
      <c r="G37" s="50">
        <v>600</v>
      </c>
      <c r="H37" s="32"/>
      <c r="I37" s="101"/>
      <c r="J37" s="101"/>
      <c r="K37" s="104"/>
      <c r="L37" s="97"/>
      <c r="M37" s="33">
        <f t="shared" si="0"/>
        <v>0</v>
      </c>
      <c r="N37" s="101"/>
    </row>
    <row r="38" spans="1:14">
      <c r="A38" s="29" t="s">
        <v>430</v>
      </c>
      <c r="B38" s="13" t="s">
        <v>172</v>
      </c>
      <c r="C38" s="13"/>
      <c r="D38" s="13"/>
      <c r="E38" s="30" t="s">
        <v>355</v>
      </c>
      <c r="F38" s="31" t="s">
        <v>72</v>
      </c>
      <c r="G38" s="50"/>
      <c r="H38" s="32"/>
      <c r="I38" s="101"/>
      <c r="J38" s="101"/>
      <c r="K38" s="104"/>
      <c r="L38" s="97"/>
      <c r="M38" s="33">
        <f t="shared" si="0"/>
        <v>0</v>
      </c>
      <c r="N38" s="101"/>
    </row>
    <row r="39" spans="1:14">
      <c r="A39" s="29" t="s">
        <v>431</v>
      </c>
      <c r="B39" s="13" t="s">
        <v>171</v>
      </c>
      <c r="C39" s="13"/>
      <c r="D39" s="13"/>
      <c r="E39" s="30" t="s">
        <v>355</v>
      </c>
      <c r="F39" s="31" t="s">
        <v>72</v>
      </c>
      <c r="G39" s="50"/>
      <c r="H39" s="32"/>
      <c r="I39" s="101"/>
      <c r="J39" s="101"/>
      <c r="K39" s="104"/>
      <c r="L39" s="97"/>
      <c r="M39" s="33">
        <f t="shared" si="0"/>
        <v>0</v>
      </c>
      <c r="N39" s="101"/>
    </row>
    <row r="40" spans="1:14">
      <c r="A40" s="29" t="s">
        <v>432</v>
      </c>
      <c r="B40" s="13" t="s">
        <v>767</v>
      </c>
      <c r="C40" s="13"/>
      <c r="D40" s="13"/>
      <c r="E40" s="30" t="s">
        <v>768</v>
      </c>
      <c r="F40" s="31" t="s">
        <v>73</v>
      </c>
      <c r="G40" s="50">
        <v>5</v>
      </c>
      <c r="H40" s="32"/>
      <c r="I40" s="101"/>
      <c r="J40" s="101"/>
      <c r="K40" s="104"/>
      <c r="L40" s="97"/>
      <c r="M40" s="33">
        <f t="shared" si="0"/>
        <v>0</v>
      </c>
      <c r="N40" s="101"/>
    </row>
    <row r="41" spans="1:14">
      <c r="A41" s="29" t="s">
        <v>433</v>
      </c>
      <c r="B41" s="13" t="s">
        <v>1173</v>
      </c>
      <c r="C41" s="13"/>
      <c r="D41" s="13"/>
      <c r="E41" s="30" t="s">
        <v>1174</v>
      </c>
      <c r="F41" s="31" t="s">
        <v>1175</v>
      </c>
      <c r="G41" s="50"/>
      <c r="H41" s="32"/>
      <c r="I41" s="101"/>
      <c r="J41" s="101"/>
      <c r="K41" s="104"/>
      <c r="L41" s="97"/>
      <c r="M41" s="33">
        <f t="shared" si="0"/>
        <v>0</v>
      </c>
      <c r="N41" s="101"/>
    </row>
    <row r="42" spans="1:14">
      <c r="A42" s="29" t="s">
        <v>434</v>
      </c>
      <c r="B42" s="13" t="s">
        <v>905</v>
      </c>
      <c r="C42" s="13"/>
      <c r="D42" s="13"/>
      <c r="E42" s="30" t="s">
        <v>242</v>
      </c>
      <c r="F42" s="31" t="s">
        <v>72</v>
      </c>
      <c r="G42" s="50"/>
      <c r="H42" s="32"/>
      <c r="I42" s="101"/>
      <c r="J42" s="101"/>
      <c r="K42" s="104"/>
      <c r="L42" s="97"/>
      <c r="M42" s="33">
        <f t="shared" si="0"/>
        <v>0</v>
      </c>
      <c r="N42" s="101"/>
    </row>
    <row r="43" spans="1:14">
      <c r="A43" s="29" t="s">
        <v>435</v>
      </c>
      <c r="B43" s="13" t="s">
        <v>908</v>
      </c>
      <c r="C43" s="13"/>
      <c r="D43" s="13"/>
      <c r="E43" s="30" t="s">
        <v>242</v>
      </c>
      <c r="F43" s="31" t="s">
        <v>72</v>
      </c>
      <c r="G43" s="50">
        <v>10</v>
      </c>
      <c r="H43" s="32"/>
      <c r="I43" s="101"/>
      <c r="J43" s="101"/>
      <c r="K43" s="104"/>
      <c r="L43" s="97"/>
      <c r="M43" s="33">
        <f t="shared" si="0"/>
        <v>0</v>
      </c>
      <c r="N43" s="101"/>
    </row>
    <row r="44" spans="1:14">
      <c r="A44" s="29" t="s">
        <v>467</v>
      </c>
      <c r="B44" s="13" t="s">
        <v>1176</v>
      </c>
      <c r="C44" s="13"/>
      <c r="D44" s="13"/>
      <c r="E44" s="30" t="s">
        <v>242</v>
      </c>
      <c r="F44" s="31" t="s">
        <v>72</v>
      </c>
      <c r="G44" s="50"/>
      <c r="H44" s="32"/>
      <c r="I44" s="101"/>
      <c r="J44" s="101"/>
      <c r="K44" s="104"/>
      <c r="L44" s="97"/>
      <c r="M44" s="33">
        <f t="shared" si="0"/>
        <v>0</v>
      </c>
      <c r="N44" s="101"/>
    </row>
    <row r="45" spans="1:14">
      <c r="A45" s="29" t="s">
        <v>468</v>
      </c>
      <c r="B45" s="13" t="s">
        <v>616</v>
      </c>
      <c r="C45" s="13"/>
      <c r="D45" s="13"/>
      <c r="E45" s="30" t="s">
        <v>355</v>
      </c>
      <c r="F45" s="31" t="s">
        <v>72</v>
      </c>
      <c r="G45" s="50"/>
      <c r="H45" s="32"/>
      <c r="I45" s="101"/>
      <c r="J45" s="101"/>
      <c r="K45" s="104"/>
      <c r="L45" s="97"/>
      <c r="M45" s="33">
        <f t="shared" si="0"/>
        <v>0</v>
      </c>
      <c r="N45" s="101"/>
    </row>
    <row r="46" spans="1:14">
      <c r="A46" s="29" t="s">
        <v>469</v>
      </c>
      <c r="B46" s="13" t="s">
        <v>616</v>
      </c>
      <c r="C46" s="13" t="s">
        <v>1421</v>
      </c>
      <c r="D46" s="13"/>
      <c r="E46" s="30" t="s">
        <v>242</v>
      </c>
      <c r="F46" s="31" t="s">
        <v>72</v>
      </c>
      <c r="G46" s="50">
        <v>10</v>
      </c>
      <c r="H46" s="32"/>
      <c r="I46" s="101"/>
      <c r="J46" s="101"/>
      <c r="K46" s="104"/>
      <c r="L46" s="97"/>
      <c r="M46" s="33">
        <f t="shared" si="0"/>
        <v>0</v>
      </c>
      <c r="N46" s="101"/>
    </row>
    <row r="47" spans="1:14">
      <c r="A47" s="29" t="s">
        <v>470</v>
      </c>
      <c r="B47" s="13" t="s">
        <v>1080</v>
      </c>
      <c r="C47" s="13" t="s">
        <v>1439</v>
      </c>
      <c r="D47" s="13"/>
      <c r="E47" s="30" t="s">
        <v>242</v>
      </c>
      <c r="F47" s="31" t="s">
        <v>72</v>
      </c>
      <c r="G47" s="50">
        <v>30</v>
      </c>
      <c r="H47" s="32"/>
      <c r="I47" s="101"/>
      <c r="J47" s="101"/>
      <c r="K47" s="104"/>
      <c r="L47" s="97"/>
      <c r="M47" s="33">
        <f t="shared" si="0"/>
        <v>0</v>
      </c>
      <c r="N47" s="101"/>
    </row>
    <row r="48" spans="1:14">
      <c r="A48" s="29" t="s">
        <v>471</v>
      </c>
      <c r="B48" s="13" t="s">
        <v>66</v>
      </c>
      <c r="C48" s="13"/>
      <c r="D48" s="13"/>
      <c r="E48" s="30" t="s">
        <v>242</v>
      </c>
      <c r="F48" s="31" t="s">
        <v>72</v>
      </c>
      <c r="G48" s="50"/>
      <c r="H48" s="32"/>
      <c r="I48" s="101"/>
      <c r="J48" s="101"/>
      <c r="K48" s="104"/>
      <c r="L48" s="97"/>
      <c r="M48" s="33">
        <f t="shared" si="0"/>
        <v>0</v>
      </c>
      <c r="N48" s="101"/>
    </row>
    <row r="49" spans="1:14">
      <c r="A49" s="29" t="s">
        <v>478</v>
      </c>
      <c r="B49" s="13" t="s">
        <v>1171</v>
      </c>
      <c r="C49" s="13" t="s">
        <v>1421</v>
      </c>
      <c r="D49" s="13"/>
      <c r="E49" s="30" t="s">
        <v>242</v>
      </c>
      <c r="F49" s="31" t="s">
        <v>72</v>
      </c>
      <c r="G49" s="50">
        <v>15</v>
      </c>
      <c r="H49" s="32"/>
      <c r="I49" s="101"/>
      <c r="J49" s="101"/>
      <c r="K49" s="104"/>
      <c r="L49" s="97"/>
      <c r="M49" s="33">
        <f t="shared" si="0"/>
        <v>0</v>
      </c>
      <c r="N49" s="101"/>
    </row>
    <row r="50" spans="1:14">
      <c r="A50" s="29" t="s">
        <v>479</v>
      </c>
      <c r="B50" s="13" t="s">
        <v>907</v>
      </c>
      <c r="C50" s="13"/>
      <c r="D50" s="13"/>
      <c r="E50" s="30"/>
      <c r="F50" s="31" t="s">
        <v>73</v>
      </c>
      <c r="G50" s="50"/>
      <c r="H50" s="32"/>
      <c r="I50" s="101"/>
      <c r="J50" s="101"/>
      <c r="K50" s="104"/>
      <c r="L50" s="97"/>
      <c r="M50" s="33">
        <f t="shared" si="0"/>
        <v>0</v>
      </c>
      <c r="N50" s="101"/>
    </row>
    <row r="51" spans="1:14">
      <c r="A51" s="29" t="s">
        <v>480</v>
      </c>
      <c r="B51" s="13" t="s">
        <v>766</v>
      </c>
      <c r="C51" s="13" t="s">
        <v>1421</v>
      </c>
      <c r="D51" s="13"/>
      <c r="E51" s="30" t="s">
        <v>399</v>
      </c>
      <c r="F51" s="31" t="s">
        <v>73</v>
      </c>
      <c r="G51" s="50">
        <v>150</v>
      </c>
      <c r="H51" s="32"/>
      <c r="I51" s="101"/>
      <c r="J51" s="101"/>
      <c r="K51" s="104"/>
      <c r="L51" s="97"/>
      <c r="M51" s="33">
        <f t="shared" si="0"/>
        <v>0</v>
      </c>
      <c r="N51" s="101"/>
    </row>
    <row r="52" spans="1:14">
      <c r="A52" s="29" t="s">
        <v>481</v>
      </c>
      <c r="B52" s="13" t="s">
        <v>1079</v>
      </c>
      <c r="C52" s="13" t="s">
        <v>1439</v>
      </c>
      <c r="D52" s="13"/>
      <c r="E52" s="30"/>
      <c r="F52" s="31" t="s">
        <v>72</v>
      </c>
      <c r="G52" s="50"/>
      <c r="H52" s="32"/>
      <c r="I52" s="101"/>
      <c r="J52" s="101"/>
      <c r="K52" s="104"/>
      <c r="L52" s="97"/>
      <c r="M52" s="33">
        <f t="shared" si="0"/>
        <v>0</v>
      </c>
      <c r="N52" s="101"/>
    </row>
    <row r="53" spans="1:14">
      <c r="A53" s="29" t="s">
        <v>482</v>
      </c>
      <c r="B53" s="13" t="s">
        <v>1078</v>
      </c>
      <c r="C53" s="13" t="s">
        <v>1421</v>
      </c>
      <c r="D53" s="13"/>
      <c r="E53" s="30" t="s">
        <v>234</v>
      </c>
      <c r="F53" s="31" t="s">
        <v>72</v>
      </c>
      <c r="G53" s="50">
        <v>30</v>
      </c>
      <c r="H53" s="32"/>
      <c r="I53" s="101"/>
      <c r="J53" s="101"/>
      <c r="K53" s="104"/>
      <c r="L53" s="97"/>
      <c r="M53" s="33">
        <f t="shared" si="0"/>
        <v>0</v>
      </c>
      <c r="N53" s="101"/>
    </row>
    <row r="54" spans="1:14">
      <c r="A54" s="29" t="s">
        <v>483</v>
      </c>
      <c r="B54" s="13" t="s">
        <v>1020</v>
      </c>
      <c r="C54" s="13"/>
      <c r="D54" s="13"/>
      <c r="E54" s="30" t="s">
        <v>355</v>
      </c>
      <c r="F54" s="31" t="s">
        <v>72</v>
      </c>
      <c r="G54" s="50">
        <v>20</v>
      </c>
      <c r="H54" s="32"/>
      <c r="I54" s="101"/>
      <c r="J54" s="101"/>
      <c r="K54" s="104"/>
      <c r="L54" s="97"/>
      <c r="M54" s="33">
        <f t="shared" si="0"/>
        <v>0</v>
      </c>
      <c r="N54" s="101"/>
    </row>
    <row r="55" spans="1:14" ht="25.5">
      <c r="A55" s="29" t="s">
        <v>484</v>
      </c>
      <c r="B55" s="13" t="s">
        <v>622</v>
      </c>
      <c r="C55" s="13"/>
      <c r="D55" s="13"/>
      <c r="E55" s="30" t="s">
        <v>195</v>
      </c>
      <c r="F55" s="31" t="s">
        <v>73</v>
      </c>
      <c r="G55" s="50"/>
      <c r="H55" s="32"/>
      <c r="I55" s="101"/>
      <c r="J55" s="101"/>
      <c r="K55" s="104"/>
      <c r="L55" s="97"/>
      <c r="M55" s="33">
        <f t="shared" si="0"/>
        <v>0</v>
      </c>
      <c r="N55" s="101"/>
    </row>
    <row r="56" spans="1:14">
      <c r="A56" s="29" t="s">
        <v>485</v>
      </c>
      <c r="B56" s="13" t="s">
        <v>236</v>
      </c>
      <c r="C56" s="13"/>
      <c r="D56" s="13"/>
      <c r="E56" s="30" t="s">
        <v>355</v>
      </c>
      <c r="F56" s="31" t="s">
        <v>72</v>
      </c>
      <c r="G56" s="50">
        <v>20</v>
      </c>
      <c r="H56" s="32"/>
      <c r="I56" s="101"/>
      <c r="J56" s="101"/>
      <c r="K56" s="104"/>
      <c r="L56" s="97"/>
      <c r="M56" s="33">
        <f t="shared" si="0"/>
        <v>0</v>
      </c>
      <c r="N56" s="101"/>
    </row>
    <row r="57" spans="1:14">
      <c r="A57" s="29" t="s">
        <v>486</v>
      </c>
      <c r="B57" s="13" t="s">
        <v>623</v>
      </c>
      <c r="C57" s="13"/>
      <c r="D57" s="13"/>
      <c r="E57" s="30" t="s">
        <v>242</v>
      </c>
      <c r="F57" s="31" t="s">
        <v>72</v>
      </c>
      <c r="G57" s="50">
        <v>20</v>
      </c>
      <c r="H57" s="32"/>
      <c r="I57" s="101"/>
      <c r="J57" s="101"/>
      <c r="K57" s="104"/>
      <c r="L57" s="97"/>
      <c r="M57" s="33">
        <f t="shared" si="0"/>
        <v>0</v>
      </c>
      <c r="N57" s="101"/>
    </row>
    <row r="58" spans="1:14">
      <c r="A58" s="29" t="s">
        <v>487</v>
      </c>
      <c r="B58" s="13" t="s">
        <v>582</v>
      </c>
      <c r="C58" s="13"/>
      <c r="D58" s="13"/>
      <c r="E58" s="30" t="s">
        <v>242</v>
      </c>
      <c r="F58" s="31" t="s">
        <v>72</v>
      </c>
      <c r="G58" s="50">
        <v>30</v>
      </c>
      <c r="H58" s="32"/>
      <c r="I58" s="101"/>
      <c r="J58" s="101"/>
      <c r="K58" s="104"/>
      <c r="L58" s="97"/>
      <c r="M58" s="33">
        <f t="shared" si="0"/>
        <v>0</v>
      </c>
      <c r="N58" s="101"/>
    </row>
    <row r="59" spans="1:14">
      <c r="A59" s="29" t="s">
        <v>488</v>
      </c>
      <c r="B59" s="13" t="s">
        <v>1240</v>
      </c>
      <c r="C59" s="13"/>
      <c r="D59" s="13"/>
      <c r="E59" s="30" t="s">
        <v>242</v>
      </c>
      <c r="F59" s="31" t="s">
        <v>72</v>
      </c>
      <c r="G59" s="50"/>
      <c r="H59" s="32"/>
      <c r="I59" s="101"/>
      <c r="J59" s="101"/>
      <c r="K59" s="104"/>
      <c r="L59" s="97"/>
      <c r="M59" s="33">
        <f t="shared" si="0"/>
        <v>0</v>
      </c>
      <c r="N59" s="101"/>
    </row>
    <row r="60" spans="1:14">
      <c r="A60" s="29" t="s">
        <v>489</v>
      </c>
      <c r="B60" s="13" t="s">
        <v>170</v>
      </c>
      <c r="C60" s="13"/>
      <c r="D60" s="13"/>
      <c r="E60" s="30" t="s">
        <v>242</v>
      </c>
      <c r="F60" s="31" t="s">
        <v>72</v>
      </c>
      <c r="G60" s="50"/>
      <c r="H60" s="32"/>
      <c r="I60" s="101"/>
      <c r="J60" s="101"/>
      <c r="K60" s="104"/>
      <c r="L60" s="97"/>
      <c r="M60" s="33">
        <f t="shared" si="0"/>
        <v>0</v>
      </c>
      <c r="N60" s="101"/>
    </row>
    <row r="61" spans="1:14">
      <c r="A61" s="29" t="s">
        <v>490</v>
      </c>
      <c r="B61" s="13" t="s">
        <v>170</v>
      </c>
      <c r="C61" s="13" t="s">
        <v>1421</v>
      </c>
      <c r="D61" s="13"/>
      <c r="E61" s="30" t="s">
        <v>355</v>
      </c>
      <c r="F61" s="31" t="s">
        <v>72</v>
      </c>
      <c r="G61" s="50">
        <v>400</v>
      </c>
      <c r="H61" s="32"/>
      <c r="I61" s="101"/>
      <c r="J61" s="101"/>
      <c r="K61" s="104"/>
      <c r="L61" s="97"/>
      <c r="M61" s="33">
        <f t="shared" si="0"/>
        <v>0</v>
      </c>
      <c r="N61" s="101"/>
    </row>
    <row r="62" spans="1:14">
      <c r="A62" s="29" t="s">
        <v>491</v>
      </c>
      <c r="B62" s="13" t="s">
        <v>117</v>
      </c>
      <c r="C62" s="13" t="s">
        <v>1421</v>
      </c>
      <c r="D62" s="13"/>
      <c r="E62" s="30" t="s">
        <v>355</v>
      </c>
      <c r="F62" s="31" t="s">
        <v>72</v>
      </c>
      <c r="G62" s="50"/>
      <c r="H62" s="32"/>
      <c r="I62" s="101"/>
      <c r="J62" s="101"/>
      <c r="K62" s="104"/>
      <c r="L62" s="97"/>
      <c r="M62" s="33">
        <f t="shared" si="0"/>
        <v>0</v>
      </c>
      <c r="N62" s="101"/>
    </row>
    <row r="63" spans="1:14">
      <c r="A63" s="29" t="s">
        <v>492</v>
      </c>
      <c r="B63" s="13" t="s">
        <v>614</v>
      </c>
      <c r="C63" s="13"/>
      <c r="D63" s="13"/>
      <c r="E63" s="30" t="s">
        <v>1382</v>
      </c>
      <c r="F63" s="31" t="s">
        <v>72</v>
      </c>
      <c r="G63" s="50"/>
      <c r="H63" s="32"/>
      <c r="I63" s="101"/>
      <c r="J63" s="101"/>
      <c r="K63" s="104"/>
      <c r="L63" s="97"/>
      <c r="M63" s="33">
        <f t="shared" si="0"/>
        <v>0</v>
      </c>
      <c r="N63" s="101"/>
    </row>
    <row r="64" spans="1:14">
      <c r="A64" s="29" t="s">
        <v>493</v>
      </c>
      <c r="B64" s="13" t="s">
        <v>902</v>
      </c>
      <c r="C64" s="13"/>
      <c r="D64" s="13"/>
      <c r="E64" s="30" t="s">
        <v>242</v>
      </c>
      <c r="F64" s="31" t="s">
        <v>72</v>
      </c>
      <c r="G64" s="50">
        <v>100</v>
      </c>
      <c r="H64" s="32"/>
      <c r="I64" s="101"/>
      <c r="J64" s="101"/>
      <c r="K64" s="104"/>
      <c r="L64" s="97"/>
      <c r="M64" s="33">
        <f t="shared" si="0"/>
        <v>0</v>
      </c>
      <c r="N64" s="101"/>
    </row>
    <row r="65" spans="1:14">
      <c r="A65" s="29" t="s">
        <v>518</v>
      </c>
      <c r="B65" s="13" t="s">
        <v>1239</v>
      </c>
      <c r="C65" s="13"/>
      <c r="D65" s="13"/>
      <c r="E65" s="30" t="s">
        <v>242</v>
      </c>
      <c r="F65" s="31" t="s">
        <v>72</v>
      </c>
      <c r="G65" s="50"/>
      <c r="H65" s="32"/>
      <c r="I65" s="101"/>
      <c r="J65" s="101"/>
      <c r="K65" s="104"/>
      <c r="L65" s="97"/>
      <c r="M65" s="33">
        <f t="shared" si="0"/>
        <v>0</v>
      </c>
      <c r="N65" s="101"/>
    </row>
    <row r="66" spans="1:14">
      <c r="A66" s="29" t="s">
        <v>519</v>
      </c>
      <c r="B66" s="13" t="s">
        <v>1170</v>
      </c>
      <c r="C66" s="13"/>
      <c r="D66" s="13"/>
      <c r="E66" s="30" t="s">
        <v>1382</v>
      </c>
      <c r="F66" s="31" t="s">
        <v>72</v>
      </c>
      <c r="G66" s="50"/>
      <c r="H66" s="32"/>
      <c r="I66" s="101"/>
      <c r="J66" s="101"/>
      <c r="K66" s="104"/>
      <c r="L66" s="97"/>
      <c r="M66" s="33">
        <f t="shared" si="0"/>
        <v>0</v>
      </c>
      <c r="N66" s="101"/>
    </row>
    <row r="67" spans="1:14">
      <c r="A67" s="29" t="s">
        <v>520</v>
      </c>
      <c r="B67" s="13" t="s">
        <v>1021</v>
      </c>
      <c r="C67" s="13" t="s">
        <v>1421</v>
      </c>
      <c r="D67" s="13"/>
      <c r="E67" s="30" t="s">
        <v>355</v>
      </c>
      <c r="F67" s="31" t="s">
        <v>72</v>
      </c>
      <c r="G67" s="50">
        <v>100</v>
      </c>
      <c r="H67" s="32"/>
      <c r="I67" s="101"/>
      <c r="J67" s="101"/>
      <c r="K67" s="104"/>
      <c r="L67" s="97"/>
      <c r="M67" s="33">
        <f t="shared" si="0"/>
        <v>0</v>
      </c>
      <c r="N67" s="101"/>
    </row>
    <row r="68" spans="1:14">
      <c r="A68" s="29" t="s">
        <v>548</v>
      </c>
      <c r="B68" s="13" t="s">
        <v>1442</v>
      </c>
      <c r="C68" s="13"/>
      <c r="D68" s="13"/>
      <c r="E68" s="30" t="s">
        <v>242</v>
      </c>
      <c r="F68" s="31" t="s">
        <v>72</v>
      </c>
      <c r="G68" s="50">
        <v>10</v>
      </c>
      <c r="H68" s="32"/>
      <c r="I68" s="101"/>
      <c r="J68" s="101"/>
      <c r="K68" s="104"/>
      <c r="L68" s="97"/>
      <c r="M68" s="33">
        <f t="shared" ref="M68:M87" si="1">G68*L68</f>
        <v>0</v>
      </c>
      <c r="N68" s="101"/>
    </row>
    <row r="69" spans="1:14">
      <c r="A69" s="29" t="s">
        <v>549</v>
      </c>
      <c r="B69" s="13" t="s">
        <v>38</v>
      </c>
      <c r="C69" s="13"/>
      <c r="D69" s="13"/>
      <c r="E69" s="30" t="s">
        <v>242</v>
      </c>
      <c r="F69" s="31" t="s">
        <v>72</v>
      </c>
      <c r="G69" s="50"/>
      <c r="H69" s="32"/>
      <c r="I69" s="101"/>
      <c r="J69" s="101"/>
      <c r="K69" s="104"/>
      <c r="L69" s="97"/>
      <c r="M69" s="33">
        <f t="shared" si="1"/>
        <v>0</v>
      </c>
      <c r="N69" s="101"/>
    </row>
    <row r="70" spans="1:14">
      <c r="A70" s="29" t="s">
        <v>550</v>
      </c>
      <c r="B70" s="13" t="s">
        <v>120</v>
      </c>
      <c r="C70" s="13" t="s">
        <v>1439</v>
      </c>
      <c r="D70" s="13"/>
      <c r="E70" s="30" t="s">
        <v>242</v>
      </c>
      <c r="F70" s="31" t="s">
        <v>72</v>
      </c>
      <c r="G70" s="50">
        <v>190</v>
      </c>
      <c r="H70" s="32"/>
      <c r="I70" s="101"/>
      <c r="J70" s="101"/>
      <c r="K70" s="104"/>
      <c r="L70" s="97"/>
      <c r="M70" s="33">
        <f t="shared" si="1"/>
        <v>0</v>
      </c>
      <c r="N70" s="101"/>
    </row>
    <row r="71" spans="1:14">
      <c r="A71" s="29" t="s">
        <v>551</v>
      </c>
      <c r="B71" s="13" t="s">
        <v>1443</v>
      </c>
      <c r="C71" s="13" t="s">
        <v>1421</v>
      </c>
      <c r="D71" s="13"/>
      <c r="E71" s="30"/>
      <c r="F71" s="31" t="s">
        <v>73</v>
      </c>
      <c r="G71" s="50">
        <v>300</v>
      </c>
      <c r="H71" s="32"/>
      <c r="I71" s="101"/>
      <c r="J71" s="101"/>
      <c r="K71" s="104"/>
      <c r="L71" s="97"/>
      <c r="M71" s="33">
        <f t="shared" si="1"/>
        <v>0</v>
      </c>
      <c r="N71" s="101"/>
    </row>
    <row r="72" spans="1:14">
      <c r="A72" s="29" t="s">
        <v>552</v>
      </c>
      <c r="B72" s="13" t="s">
        <v>1019</v>
      </c>
      <c r="C72" s="13"/>
      <c r="D72" s="13"/>
      <c r="E72" s="30" t="s">
        <v>246</v>
      </c>
      <c r="F72" s="31" t="s">
        <v>72</v>
      </c>
      <c r="G72" s="50">
        <v>100</v>
      </c>
      <c r="H72" s="32"/>
      <c r="I72" s="101"/>
      <c r="J72" s="101"/>
      <c r="K72" s="104"/>
      <c r="L72" s="97"/>
      <c r="M72" s="33">
        <f t="shared" si="1"/>
        <v>0</v>
      </c>
      <c r="N72" s="101"/>
    </row>
    <row r="73" spans="1:14">
      <c r="A73" s="29" t="s">
        <v>553</v>
      </c>
      <c r="B73" s="13" t="s">
        <v>619</v>
      </c>
      <c r="C73" s="13"/>
      <c r="D73" s="13"/>
      <c r="E73" s="30" t="s">
        <v>242</v>
      </c>
      <c r="F73" s="31" t="s">
        <v>72</v>
      </c>
      <c r="G73" s="50"/>
      <c r="H73" s="32"/>
      <c r="I73" s="101"/>
      <c r="J73" s="101"/>
      <c r="K73" s="104"/>
      <c r="L73" s="97"/>
      <c r="M73" s="33">
        <f t="shared" si="1"/>
        <v>0</v>
      </c>
      <c r="N73" s="101"/>
    </row>
    <row r="74" spans="1:14">
      <c r="A74" s="29" t="s">
        <v>554</v>
      </c>
      <c r="B74" s="13" t="s">
        <v>619</v>
      </c>
      <c r="C74" s="13"/>
      <c r="D74" s="13"/>
      <c r="E74" s="30" t="s">
        <v>355</v>
      </c>
      <c r="F74" s="31" t="s">
        <v>72</v>
      </c>
      <c r="G74" s="50">
        <v>30</v>
      </c>
      <c r="H74" s="32"/>
      <c r="I74" s="101"/>
      <c r="J74" s="101"/>
      <c r="K74" s="104"/>
      <c r="L74" s="97"/>
      <c r="M74" s="33">
        <f t="shared" si="1"/>
        <v>0</v>
      </c>
      <c r="N74" s="101"/>
    </row>
    <row r="75" spans="1:14">
      <c r="A75" s="29" t="s">
        <v>575</v>
      </c>
      <c r="B75" s="13" t="s">
        <v>122</v>
      </c>
      <c r="C75" s="13" t="s">
        <v>1421</v>
      </c>
      <c r="D75" s="13"/>
      <c r="E75" s="30" t="s">
        <v>919</v>
      </c>
      <c r="F75" s="31" t="s">
        <v>72</v>
      </c>
      <c r="G75" s="50"/>
      <c r="H75" s="32"/>
      <c r="I75" s="101"/>
      <c r="J75" s="101"/>
      <c r="K75" s="104"/>
      <c r="L75" s="97"/>
      <c r="M75" s="33">
        <f t="shared" si="1"/>
        <v>0</v>
      </c>
      <c r="N75" s="101"/>
    </row>
    <row r="76" spans="1:14">
      <c r="A76" s="29" t="s">
        <v>1294</v>
      </c>
      <c r="B76" s="13" t="s">
        <v>122</v>
      </c>
      <c r="C76" s="13"/>
      <c r="D76" s="13"/>
      <c r="E76" s="30" t="s">
        <v>242</v>
      </c>
      <c r="F76" s="31" t="s">
        <v>72</v>
      </c>
      <c r="G76" s="50">
        <v>10</v>
      </c>
      <c r="H76" s="32"/>
      <c r="I76" s="101"/>
      <c r="J76" s="101"/>
      <c r="K76" s="104"/>
      <c r="L76" s="97"/>
      <c r="M76" s="33">
        <f t="shared" si="1"/>
        <v>0</v>
      </c>
      <c r="N76" s="101"/>
    </row>
    <row r="77" spans="1:14">
      <c r="A77" s="29" t="s">
        <v>1295</v>
      </c>
      <c r="B77" s="13" t="s">
        <v>174</v>
      </c>
      <c r="C77" s="13" t="s">
        <v>1421</v>
      </c>
      <c r="D77" s="13"/>
      <c r="E77" s="30" t="s">
        <v>355</v>
      </c>
      <c r="F77" s="31" t="s">
        <v>72</v>
      </c>
      <c r="G77" s="50"/>
      <c r="H77" s="32"/>
      <c r="I77" s="101"/>
      <c r="J77" s="101"/>
      <c r="K77" s="104"/>
      <c r="L77" s="97"/>
      <c r="M77" s="33">
        <f t="shared" si="1"/>
        <v>0</v>
      </c>
      <c r="N77" s="101"/>
    </row>
    <row r="78" spans="1:14">
      <c r="A78" s="29" t="s">
        <v>1296</v>
      </c>
      <c r="B78" s="13" t="s">
        <v>1241</v>
      </c>
      <c r="C78" s="13" t="s">
        <v>1421</v>
      </c>
      <c r="D78" s="13"/>
      <c r="E78" s="30" t="s">
        <v>355</v>
      </c>
      <c r="F78" s="31" t="s">
        <v>72</v>
      </c>
      <c r="G78" s="50">
        <v>20</v>
      </c>
      <c r="H78" s="32"/>
      <c r="I78" s="101"/>
      <c r="J78" s="101"/>
      <c r="K78" s="104"/>
      <c r="L78" s="97"/>
      <c r="M78" s="33">
        <f t="shared" si="1"/>
        <v>0</v>
      </c>
      <c r="N78" s="101"/>
    </row>
    <row r="79" spans="1:14">
      <c r="A79" s="29" t="s">
        <v>1297</v>
      </c>
      <c r="B79" s="13" t="s">
        <v>1018</v>
      </c>
      <c r="C79" s="13" t="s">
        <v>1421</v>
      </c>
      <c r="D79" s="13"/>
      <c r="E79" s="30" t="s">
        <v>355</v>
      </c>
      <c r="F79" s="31" t="s">
        <v>72</v>
      </c>
      <c r="G79" s="50">
        <v>20</v>
      </c>
      <c r="H79" s="32"/>
      <c r="I79" s="101"/>
      <c r="J79" s="101"/>
      <c r="K79" s="104"/>
      <c r="L79" s="97"/>
      <c r="M79" s="33">
        <f t="shared" si="1"/>
        <v>0</v>
      </c>
      <c r="N79" s="101"/>
    </row>
    <row r="80" spans="1:14">
      <c r="A80" s="29" t="s">
        <v>1298</v>
      </c>
      <c r="B80" s="13" t="s">
        <v>624</v>
      </c>
      <c r="C80" s="13"/>
      <c r="D80" s="13"/>
      <c r="E80" s="30" t="s">
        <v>242</v>
      </c>
      <c r="F80" s="31" t="s">
        <v>72</v>
      </c>
      <c r="G80" s="50">
        <v>30</v>
      </c>
      <c r="H80" s="32"/>
      <c r="I80" s="101"/>
      <c r="J80" s="101"/>
      <c r="K80" s="104"/>
      <c r="L80" s="97"/>
      <c r="M80" s="33">
        <f t="shared" si="1"/>
        <v>0</v>
      </c>
      <c r="N80" s="101"/>
    </row>
    <row r="81" spans="1:14" ht="25.5">
      <c r="A81" s="29" t="s">
        <v>1299</v>
      </c>
      <c r="B81" s="13" t="s">
        <v>909</v>
      </c>
      <c r="C81" s="13"/>
      <c r="D81" s="13"/>
      <c r="E81" s="30" t="s">
        <v>242</v>
      </c>
      <c r="F81" s="31" t="s">
        <v>72</v>
      </c>
      <c r="G81" s="50"/>
      <c r="H81" s="32"/>
      <c r="I81" s="101"/>
      <c r="J81" s="101"/>
      <c r="K81" s="104"/>
      <c r="L81" s="97"/>
      <c r="M81" s="33">
        <f t="shared" si="1"/>
        <v>0</v>
      </c>
      <c r="N81" s="101"/>
    </row>
    <row r="82" spans="1:14">
      <c r="A82" s="29" t="s">
        <v>1300</v>
      </c>
      <c r="B82" s="13" t="s">
        <v>1134</v>
      </c>
      <c r="C82" s="13"/>
      <c r="D82" s="13"/>
      <c r="E82" s="30" t="s">
        <v>611</v>
      </c>
      <c r="F82" s="31" t="s">
        <v>73</v>
      </c>
      <c r="G82" s="50">
        <v>5</v>
      </c>
      <c r="H82" s="32"/>
      <c r="I82" s="101"/>
      <c r="J82" s="101"/>
      <c r="K82" s="104"/>
      <c r="L82" s="97"/>
      <c r="M82" s="33">
        <f t="shared" si="1"/>
        <v>0</v>
      </c>
      <c r="N82" s="101"/>
    </row>
    <row r="83" spans="1:14">
      <c r="A83" s="29" t="s">
        <v>1301</v>
      </c>
      <c r="B83" s="13" t="s">
        <v>1444</v>
      </c>
      <c r="C83" s="13" t="s">
        <v>1421</v>
      </c>
      <c r="D83" s="13"/>
      <c r="E83" s="30" t="s">
        <v>355</v>
      </c>
      <c r="F83" s="31" t="s">
        <v>72</v>
      </c>
      <c r="G83" s="50">
        <v>5</v>
      </c>
      <c r="H83" s="32"/>
      <c r="I83" s="101"/>
      <c r="J83" s="101"/>
      <c r="K83" s="104"/>
      <c r="L83" s="97"/>
      <c r="M83" s="33">
        <f t="shared" si="1"/>
        <v>0</v>
      </c>
      <c r="N83" s="101"/>
    </row>
    <row r="84" spans="1:14">
      <c r="A84" s="29" t="s">
        <v>1302</v>
      </c>
      <c r="B84" s="13" t="s">
        <v>1445</v>
      </c>
      <c r="C84" s="13" t="s">
        <v>1421</v>
      </c>
      <c r="D84" s="13"/>
      <c r="E84" s="30" t="s">
        <v>231</v>
      </c>
      <c r="F84" s="31" t="s">
        <v>439</v>
      </c>
      <c r="G84" s="50">
        <v>300</v>
      </c>
      <c r="H84" s="32"/>
      <c r="I84" s="101"/>
      <c r="J84" s="101"/>
      <c r="K84" s="104"/>
      <c r="L84" s="97"/>
      <c r="M84" s="33">
        <f t="shared" si="1"/>
        <v>0</v>
      </c>
      <c r="N84" s="101"/>
    </row>
    <row r="85" spans="1:14">
      <c r="A85" s="29" t="s">
        <v>1303</v>
      </c>
      <c r="B85" s="13" t="s">
        <v>1446</v>
      </c>
      <c r="C85" s="13" t="s">
        <v>1421</v>
      </c>
      <c r="D85" s="13"/>
      <c r="E85" s="30" t="s">
        <v>231</v>
      </c>
      <c r="F85" s="31" t="s">
        <v>439</v>
      </c>
      <c r="G85" s="50"/>
      <c r="H85" s="32"/>
      <c r="I85" s="101"/>
      <c r="J85" s="101"/>
      <c r="K85" s="104"/>
      <c r="L85" s="97"/>
      <c r="M85" s="33">
        <f t="shared" si="1"/>
        <v>0</v>
      </c>
      <c r="N85" s="101"/>
    </row>
    <row r="86" spans="1:14">
      <c r="A86" s="29" t="s">
        <v>1304</v>
      </c>
      <c r="B86" s="13" t="s">
        <v>1447</v>
      </c>
      <c r="C86" s="13"/>
      <c r="D86" s="13"/>
      <c r="E86" s="30" t="s">
        <v>355</v>
      </c>
      <c r="F86" s="31" t="s">
        <v>72</v>
      </c>
      <c r="G86" s="50">
        <v>300</v>
      </c>
      <c r="H86" s="32"/>
      <c r="I86" s="101"/>
      <c r="J86" s="101"/>
      <c r="K86" s="104"/>
      <c r="L86" s="97"/>
      <c r="M86" s="33">
        <f t="shared" si="1"/>
        <v>0</v>
      </c>
      <c r="N86" s="101"/>
    </row>
    <row r="87" spans="1:14" ht="13.5" thickBot="1">
      <c r="A87" s="29" t="s">
        <v>1305</v>
      </c>
      <c r="B87" s="13" t="s">
        <v>1448</v>
      </c>
      <c r="C87" s="13"/>
      <c r="D87" s="13"/>
      <c r="E87" s="30" t="s">
        <v>355</v>
      </c>
      <c r="F87" s="31" t="s">
        <v>72</v>
      </c>
      <c r="G87" s="50"/>
      <c r="H87" s="32"/>
      <c r="I87" s="101"/>
      <c r="J87" s="101"/>
      <c r="K87" s="104"/>
      <c r="L87" s="97"/>
      <c r="M87" s="33">
        <f t="shared" si="1"/>
        <v>0</v>
      </c>
      <c r="N87" s="101"/>
    </row>
    <row r="88" spans="1:14" ht="25.5" customHeight="1" thickBot="1">
      <c r="I88" s="154" t="s">
        <v>1408</v>
      </c>
      <c r="J88" s="155"/>
      <c r="K88" s="155"/>
      <c r="L88" s="155"/>
      <c r="M88" s="156">
        <f>SUM(M3:M87)</f>
        <v>0</v>
      </c>
      <c r="N88" s="157"/>
    </row>
  </sheetData>
  <sheetProtection algorithmName="SHA-512" hashValue="wRWFCma4GA1A06Gial1ET/Ngf78iOvpYqZbNuDS8OuoqCuinX4c+q5nZJWCKW1p5KrUPQDEU0zIseCc3XH3PDg==" saltValue="PGHtjQqK6vv6M2s+fl+8bA==" spinCount="100000" sheet="1" formatCells="0" formatColumns="0" formatRows="0" insertColumns="0" insertRows="0"/>
  <mergeCells count="3">
    <mergeCell ref="I88:L88"/>
    <mergeCell ref="M88:N88"/>
    <mergeCell ref="I1:N1"/>
  </mergeCells>
  <printOptions horizontalCentered="1"/>
  <pageMargins left="0.15748031496062992" right="0.15748031496062992" top="0.78740157480314965" bottom="0.59055118110236227" header="0" footer="0"/>
  <pageSetup paperSize="9" scale="67" orientation="landscape" r:id="rId1"/>
  <headerFooter alignWithMargins="0">
    <oddHeader>&amp;L&amp;"Arial,Krepko"&amp;F&amp;C&amp;8DOBAVA ŽIVIL ZA POTREBE VRTCA IN OSNOVNIH ŠOL OBČINE BREŽICE ZA LETO 2017</oddHeader>
    <oddFooter>&amp;C&amp;A&amp;R&amp;P od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A1:N106"/>
  <sheetViews>
    <sheetView tabSelected="1" workbookViewId="0">
      <pane xSplit="6" ySplit="2" topLeftCell="G74" activePane="bottomRight" state="frozen"/>
      <selection activeCell="L124" sqref="L124"/>
      <selection pane="topRight" activeCell="L124" sqref="L124"/>
      <selection pane="bottomLeft" activeCell="L124" sqref="L124"/>
      <selection pane="bottomRight" activeCell="L75" sqref="L75"/>
    </sheetView>
  </sheetViews>
  <sheetFormatPr defaultRowHeight="12.75"/>
  <cols>
    <col min="1" max="1" width="6" style="36" customWidth="1"/>
    <col min="2" max="2" width="37.5703125" style="14" customWidth="1"/>
    <col min="3" max="3" width="21" style="14" customWidth="1"/>
    <col min="4" max="4" width="26.5703125" style="14" customWidth="1"/>
    <col min="5" max="5" width="14.140625" style="14" customWidth="1"/>
    <col min="6" max="6" width="6.28515625" style="37" customWidth="1"/>
    <col min="7" max="7" width="8.28515625" style="90" customWidth="1"/>
    <col min="8" max="8" width="5.5703125" style="46" customWidth="1"/>
    <col min="9" max="9" width="24.7109375" style="28" customWidth="1"/>
    <col min="10" max="10" width="12.28515625" style="1" customWidth="1"/>
    <col min="11" max="11" width="8.140625" style="1" customWidth="1"/>
    <col min="12" max="12" width="10.5703125" style="145" customWidth="1"/>
    <col min="13" max="13" width="13.42578125" style="28" customWidth="1"/>
    <col min="14" max="14" width="11.5703125" style="28" customWidth="1"/>
    <col min="15" max="248" width="9.140625" style="14"/>
    <col min="249" max="249" width="6" style="14" customWidth="1"/>
    <col min="250" max="250" width="37.5703125" style="14" customWidth="1"/>
    <col min="251" max="251" width="21" style="14" customWidth="1"/>
    <col min="252" max="252" width="26.5703125" style="14" customWidth="1"/>
    <col min="253" max="253" width="14.140625" style="14" customWidth="1"/>
    <col min="254" max="254" width="6.28515625" style="14" customWidth="1"/>
    <col min="255" max="263" width="8.28515625" style="14" customWidth="1"/>
    <col min="264" max="264" width="5.5703125" style="14" customWidth="1"/>
    <col min="265" max="265" width="24.7109375" style="14" customWidth="1"/>
    <col min="266" max="266" width="12.28515625" style="14" customWidth="1"/>
    <col min="267" max="267" width="18.5703125" style="14" customWidth="1"/>
    <col min="268" max="268" width="10.5703125" style="14" customWidth="1"/>
    <col min="269" max="269" width="13.42578125" style="14" customWidth="1"/>
    <col min="270" max="270" width="11.5703125" style="14" customWidth="1"/>
    <col min="271" max="504" width="9.140625" style="14"/>
    <col min="505" max="505" width="6" style="14" customWidth="1"/>
    <col min="506" max="506" width="37.5703125" style="14" customWidth="1"/>
    <col min="507" max="507" width="21" style="14" customWidth="1"/>
    <col min="508" max="508" width="26.5703125" style="14" customWidth="1"/>
    <col min="509" max="509" width="14.140625" style="14" customWidth="1"/>
    <col min="510" max="510" width="6.28515625" style="14" customWidth="1"/>
    <col min="511" max="519" width="8.28515625" style="14" customWidth="1"/>
    <col min="520" max="520" width="5.5703125" style="14" customWidth="1"/>
    <col min="521" max="521" width="24.7109375" style="14" customWidth="1"/>
    <col min="522" max="522" width="12.28515625" style="14" customWidth="1"/>
    <col min="523" max="523" width="18.5703125" style="14" customWidth="1"/>
    <col min="524" max="524" width="10.5703125" style="14" customWidth="1"/>
    <col min="525" max="525" width="13.42578125" style="14" customWidth="1"/>
    <col min="526" max="526" width="11.5703125" style="14" customWidth="1"/>
    <col min="527" max="760" width="9.140625" style="14"/>
    <col min="761" max="761" width="6" style="14" customWidth="1"/>
    <col min="762" max="762" width="37.5703125" style="14" customWidth="1"/>
    <col min="763" max="763" width="21" style="14" customWidth="1"/>
    <col min="764" max="764" width="26.5703125" style="14" customWidth="1"/>
    <col min="765" max="765" width="14.140625" style="14" customWidth="1"/>
    <col min="766" max="766" width="6.28515625" style="14" customWidth="1"/>
    <col min="767" max="775" width="8.28515625" style="14" customWidth="1"/>
    <col min="776" max="776" width="5.5703125" style="14" customWidth="1"/>
    <col min="777" max="777" width="24.7109375" style="14" customWidth="1"/>
    <col min="778" max="778" width="12.28515625" style="14" customWidth="1"/>
    <col min="779" max="779" width="18.5703125" style="14" customWidth="1"/>
    <col min="780" max="780" width="10.5703125" style="14" customWidth="1"/>
    <col min="781" max="781" width="13.42578125" style="14" customWidth="1"/>
    <col min="782" max="782" width="11.5703125" style="14" customWidth="1"/>
    <col min="783" max="1016" width="9.140625" style="14"/>
    <col min="1017" max="1017" width="6" style="14" customWidth="1"/>
    <col min="1018" max="1018" width="37.5703125" style="14" customWidth="1"/>
    <col min="1019" max="1019" width="21" style="14" customWidth="1"/>
    <col min="1020" max="1020" width="26.5703125" style="14" customWidth="1"/>
    <col min="1021" max="1021" width="14.140625" style="14" customWidth="1"/>
    <col min="1022" max="1022" width="6.28515625" style="14" customWidth="1"/>
    <col min="1023" max="1031" width="8.28515625" style="14" customWidth="1"/>
    <col min="1032" max="1032" width="5.5703125" style="14" customWidth="1"/>
    <col min="1033" max="1033" width="24.7109375" style="14" customWidth="1"/>
    <col min="1034" max="1034" width="12.28515625" style="14" customWidth="1"/>
    <col min="1035" max="1035" width="18.5703125" style="14" customWidth="1"/>
    <col min="1036" max="1036" width="10.5703125" style="14" customWidth="1"/>
    <col min="1037" max="1037" width="13.42578125" style="14" customWidth="1"/>
    <col min="1038" max="1038" width="11.5703125" style="14" customWidth="1"/>
    <col min="1039" max="1272" width="9.140625" style="14"/>
    <col min="1273" max="1273" width="6" style="14" customWidth="1"/>
    <col min="1274" max="1274" width="37.5703125" style="14" customWidth="1"/>
    <col min="1275" max="1275" width="21" style="14" customWidth="1"/>
    <col min="1276" max="1276" width="26.5703125" style="14" customWidth="1"/>
    <col min="1277" max="1277" width="14.140625" style="14" customWidth="1"/>
    <col min="1278" max="1278" width="6.28515625" style="14" customWidth="1"/>
    <col min="1279" max="1287" width="8.28515625" style="14" customWidth="1"/>
    <col min="1288" max="1288" width="5.5703125" style="14" customWidth="1"/>
    <col min="1289" max="1289" width="24.7109375" style="14" customWidth="1"/>
    <col min="1290" max="1290" width="12.28515625" style="14" customWidth="1"/>
    <col min="1291" max="1291" width="18.5703125" style="14" customWidth="1"/>
    <col min="1292" max="1292" width="10.5703125" style="14" customWidth="1"/>
    <col min="1293" max="1293" width="13.42578125" style="14" customWidth="1"/>
    <col min="1294" max="1294" width="11.5703125" style="14" customWidth="1"/>
    <col min="1295" max="1528" width="9.140625" style="14"/>
    <col min="1529" max="1529" width="6" style="14" customWidth="1"/>
    <col min="1530" max="1530" width="37.5703125" style="14" customWidth="1"/>
    <col min="1531" max="1531" width="21" style="14" customWidth="1"/>
    <col min="1532" max="1532" width="26.5703125" style="14" customWidth="1"/>
    <col min="1533" max="1533" width="14.140625" style="14" customWidth="1"/>
    <col min="1534" max="1534" width="6.28515625" style="14" customWidth="1"/>
    <col min="1535" max="1543" width="8.28515625" style="14" customWidth="1"/>
    <col min="1544" max="1544" width="5.5703125" style="14" customWidth="1"/>
    <col min="1545" max="1545" width="24.7109375" style="14" customWidth="1"/>
    <col min="1546" max="1546" width="12.28515625" style="14" customWidth="1"/>
    <col min="1547" max="1547" width="18.5703125" style="14" customWidth="1"/>
    <col min="1548" max="1548" width="10.5703125" style="14" customWidth="1"/>
    <col min="1549" max="1549" width="13.42578125" style="14" customWidth="1"/>
    <col min="1550" max="1550" width="11.5703125" style="14" customWidth="1"/>
    <col min="1551" max="1784" width="9.140625" style="14"/>
    <col min="1785" max="1785" width="6" style="14" customWidth="1"/>
    <col min="1786" max="1786" width="37.5703125" style="14" customWidth="1"/>
    <col min="1787" max="1787" width="21" style="14" customWidth="1"/>
    <col min="1788" max="1788" width="26.5703125" style="14" customWidth="1"/>
    <col min="1789" max="1789" width="14.140625" style="14" customWidth="1"/>
    <col min="1790" max="1790" width="6.28515625" style="14" customWidth="1"/>
    <col min="1791" max="1799" width="8.28515625" style="14" customWidth="1"/>
    <col min="1800" max="1800" width="5.5703125" style="14" customWidth="1"/>
    <col min="1801" max="1801" width="24.7109375" style="14" customWidth="1"/>
    <col min="1802" max="1802" width="12.28515625" style="14" customWidth="1"/>
    <col min="1803" max="1803" width="18.5703125" style="14" customWidth="1"/>
    <col min="1804" max="1804" width="10.5703125" style="14" customWidth="1"/>
    <col min="1805" max="1805" width="13.42578125" style="14" customWidth="1"/>
    <col min="1806" max="1806" width="11.5703125" style="14" customWidth="1"/>
    <col min="1807" max="2040" width="9.140625" style="14"/>
    <col min="2041" max="2041" width="6" style="14" customWidth="1"/>
    <col min="2042" max="2042" width="37.5703125" style="14" customWidth="1"/>
    <col min="2043" max="2043" width="21" style="14" customWidth="1"/>
    <col min="2044" max="2044" width="26.5703125" style="14" customWidth="1"/>
    <col min="2045" max="2045" width="14.140625" style="14" customWidth="1"/>
    <col min="2046" max="2046" width="6.28515625" style="14" customWidth="1"/>
    <col min="2047" max="2055" width="8.28515625" style="14" customWidth="1"/>
    <col min="2056" max="2056" width="5.5703125" style="14" customWidth="1"/>
    <col min="2057" max="2057" width="24.7109375" style="14" customWidth="1"/>
    <col min="2058" max="2058" width="12.28515625" style="14" customWidth="1"/>
    <col min="2059" max="2059" width="18.5703125" style="14" customWidth="1"/>
    <col min="2060" max="2060" width="10.5703125" style="14" customWidth="1"/>
    <col min="2061" max="2061" width="13.42578125" style="14" customWidth="1"/>
    <col min="2062" max="2062" width="11.5703125" style="14" customWidth="1"/>
    <col min="2063" max="2296" width="9.140625" style="14"/>
    <col min="2297" max="2297" width="6" style="14" customWidth="1"/>
    <col min="2298" max="2298" width="37.5703125" style="14" customWidth="1"/>
    <col min="2299" max="2299" width="21" style="14" customWidth="1"/>
    <col min="2300" max="2300" width="26.5703125" style="14" customWidth="1"/>
    <col min="2301" max="2301" width="14.140625" style="14" customWidth="1"/>
    <col min="2302" max="2302" width="6.28515625" style="14" customWidth="1"/>
    <col min="2303" max="2311" width="8.28515625" style="14" customWidth="1"/>
    <col min="2312" max="2312" width="5.5703125" style="14" customWidth="1"/>
    <col min="2313" max="2313" width="24.7109375" style="14" customWidth="1"/>
    <col min="2314" max="2314" width="12.28515625" style="14" customWidth="1"/>
    <col min="2315" max="2315" width="18.5703125" style="14" customWidth="1"/>
    <col min="2316" max="2316" width="10.5703125" style="14" customWidth="1"/>
    <col min="2317" max="2317" width="13.42578125" style="14" customWidth="1"/>
    <col min="2318" max="2318" width="11.5703125" style="14" customWidth="1"/>
    <col min="2319" max="2552" width="9.140625" style="14"/>
    <col min="2553" max="2553" width="6" style="14" customWidth="1"/>
    <col min="2554" max="2554" width="37.5703125" style="14" customWidth="1"/>
    <col min="2555" max="2555" width="21" style="14" customWidth="1"/>
    <col min="2556" max="2556" width="26.5703125" style="14" customWidth="1"/>
    <col min="2557" max="2557" width="14.140625" style="14" customWidth="1"/>
    <col min="2558" max="2558" width="6.28515625" style="14" customWidth="1"/>
    <col min="2559" max="2567" width="8.28515625" style="14" customWidth="1"/>
    <col min="2568" max="2568" width="5.5703125" style="14" customWidth="1"/>
    <col min="2569" max="2569" width="24.7109375" style="14" customWidth="1"/>
    <col min="2570" max="2570" width="12.28515625" style="14" customWidth="1"/>
    <col min="2571" max="2571" width="18.5703125" style="14" customWidth="1"/>
    <col min="2572" max="2572" width="10.5703125" style="14" customWidth="1"/>
    <col min="2573" max="2573" width="13.42578125" style="14" customWidth="1"/>
    <col min="2574" max="2574" width="11.5703125" style="14" customWidth="1"/>
    <col min="2575" max="2808" width="9.140625" style="14"/>
    <col min="2809" max="2809" width="6" style="14" customWidth="1"/>
    <col min="2810" max="2810" width="37.5703125" style="14" customWidth="1"/>
    <col min="2811" max="2811" width="21" style="14" customWidth="1"/>
    <col min="2812" max="2812" width="26.5703125" style="14" customWidth="1"/>
    <col min="2813" max="2813" width="14.140625" style="14" customWidth="1"/>
    <col min="2814" max="2814" width="6.28515625" style="14" customWidth="1"/>
    <col min="2815" max="2823" width="8.28515625" style="14" customWidth="1"/>
    <col min="2824" max="2824" width="5.5703125" style="14" customWidth="1"/>
    <col min="2825" max="2825" width="24.7109375" style="14" customWidth="1"/>
    <col min="2826" max="2826" width="12.28515625" style="14" customWidth="1"/>
    <col min="2827" max="2827" width="18.5703125" style="14" customWidth="1"/>
    <col min="2828" max="2828" width="10.5703125" style="14" customWidth="1"/>
    <col min="2829" max="2829" width="13.42578125" style="14" customWidth="1"/>
    <col min="2830" max="2830" width="11.5703125" style="14" customWidth="1"/>
    <col min="2831" max="3064" width="9.140625" style="14"/>
    <col min="3065" max="3065" width="6" style="14" customWidth="1"/>
    <col min="3066" max="3066" width="37.5703125" style="14" customWidth="1"/>
    <col min="3067" max="3067" width="21" style="14" customWidth="1"/>
    <col min="3068" max="3068" width="26.5703125" style="14" customWidth="1"/>
    <col min="3069" max="3069" width="14.140625" style="14" customWidth="1"/>
    <col min="3070" max="3070" width="6.28515625" style="14" customWidth="1"/>
    <col min="3071" max="3079" width="8.28515625" style="14" customWidth="1"/>
    <col min="3080" max="3080" width="5.5703125" style="14" customWidth="1"/>
    <col min="3081" max="3081" width="24.7109375" style="14" customWidth="1"/>
    <col min="3082" max="3082" width="12.28515625" style="14" customWidth="1"/>
    <col min="3083" max="3083" width="18.5703125" style="14" customWidth="1"/>
    <col min="3084" max="3084" width="10.5703125" style="14" customWidth="1"/>
    <col min="3085" max="3085" width="13.42578125" style="14" customWidth="1"/>
    <col min="3086" max="3086" width="11.5703125" style="14" customWidth="1"/>
    <col min="3087" max="3320" width="9.140625" style="14"/>
    <col min="3321" max="3321" width="6" style="14" customWidth="1"/>
    <col min="3322" max="3322" width="37.5703125" style="14" customWidth="1"/>
    <col min="3323" max="3323" width="21" style="14" customWidth="1"/>
    <col min="3324" max="3324" width="26.5703125" style="14" customWidth="1"/>
    <col min="3325" max="3325" width="14.140625" style="14" customWidth="1"/>
    <col min="3326" max="3326" width="6.28515625" style="14" customWidth="1"/>
    <col min="3327" max="3335" width="8.28515625" style="14" customWidth="1"/>
    <col min="3336" max="3336" width="5.5703125" style="14" customWidth="1"/>
    <col min="3337" max="3337" width="24.7109375" style="14" customWidth="1"/>
    <col min="3338" max="3338" width="12.28515625" style="14" customWidth="1"/>
    <col min="3339" max="3339" width="18.5703125" style="14" customWidth="1"/>
    <col min="3340" max="3340" width="10.5703125" style="14" customWidth="1"/>
    <col min="3341" max="3341" width="13.42578125" style="14" customWidth="1"/>
    <col min="3342" max="3342" width="11.5703125" style="14" customWidth="1"/>
    <col min="3343" max="3576" width="9.140625" style="14"/>
    <col min="3577" max="3577" width="6" style="14" customWidth="1"/>
    <col min="3578" max="3578" width="37.5703125" style="14" customWidth="1"/>
    <col min="3579" max="3579" width="21" style="14" customWidth="1"/>
    <col min="3580" max="3580" width="26.5703125" style="14" customWidth="1"/>
    <col min="3581" max="3581" width="14.140625" style="14" customWidth="1"/>
    <col min="3582" max="3582" width="6.28515625" style="14" customWidth="1"/>
    <col min="3583" max="3591" width="8.28515625" style="14" customWidth="1"/>
    <col min="3592" max="3592" width="5.5703125" style="14" customWidth="1"/>
    <col min="3593" max="3593" width="24.7109375" style="14" customWidth="1"/>
    <col min="3594" max="3594" width="12.28515625" style="14" customWidth="1"/>
    <col min="3595" max="3595" width="18.5703125" style="14" customWidth="1"/>
    <col min="3596" max="3596" width="10.5703125" style="14" customWidth="1"/>
    <col min="3597" max="3597" width="13.42578125" style="14" customWidth="1"/>
    <col min="3598" max="3598" width="11.5703125" style="14" customWidth="1"/>
    <col min="3599" max="3832" width="9.140625" style="14"/>
    <col min="3833" max="3833" width="6" style="14" customWidth="1"/>
    <col min="3834" max="3834" width="37.5703125" style="14" customWidth="1"/>
    <col min="3835" max="3835" width="21" style="14" customWidth="1"/>
    <col min="3836" max="3836" width="26.5703125" style="14" customWidth="1"/>
    <col min="3837" max="3837" width="14.140625" style="14" customWidth="1"/>
    <col min="3838" max="3838" width="6.28515625" style="14" customWidth="1"/>
    <col min="3839" max="3847" width="8.28515625" style="14" customWidth="1"/>
    <col min="3848" max="3848" width="5.5703125" style="14" customWidth="1"/>
    <col min="3849" max="3849" width="24.7109375" style="14" customWidth="1"/>
    <col min="3850" max="3850" width="12.28515625" style="14" customWidth="1"/>
    <col min="3851" max="3851" width="18.5703125" style="14" customWidth="1"/>
    <col min="3852" max="3852" width="10.5703125" style="14" customWidth="1"/>
    <col min="3853" max="3853" width="13.42578125" style="14" customWidth="1"/>
    <col min="3854" max="3854" width="11.5703125" style="14" customWidth="1"/>
    <col min="3855" max="4088" width="9.140625" style="14"/>
    <col min="4089" max="4089" width="6" style="14" customWidth="1"/>
    <col min="4090" max="4090" width="37.5703125" style="14" customWidth="1"/>
    <col min="4091" max="4091" width="21" style="14" customWidth="1"/>
    <col min="4092" max="4092" width="26.5703125" style="14" customWidth="1"/>
    <col min="4093" max="4093" width="14.140625" style="14" customWidth="1"/>
    <col min="4094" max="4094" width="6.28515625" style="14" customWidth="1"/>
    <col min="4095" max="4103" width="8.28515625" style="14" customWidth="1"/>
    <col min="4104" max="4104" width="5.5703125" style="14" customWidth="1"/>
    <col min="4105" max="4105" width="24.7109375" style="14" customWidth="1"/>
    <col min="4106" max="4106" width="12.28515625" style="14" customWidth="1"/>
    <col min="4107" max="4107" width="18.5703125" style="14" customWidth="1"/>
    <col min="4108" max="4108" width="10.5703125" style="14" customWidth="1"/>
    <col min="4109" max="4109" width="13.42578125" style="14" customWidth="1"/>
    <col min="4110" max="4110" width="11.5703125" style="14" customWidth="1"/>
    <col min="4111" max="4344" width="9.140625" style="14"/>
    <col min="4345" max="4345" width="6" style="14" customWidth="1"/>
    <col min="4346" max="4346" width="37.5703125" style="14" customWidth="1"/>
    <col min="4347" max="4347" width="21" style="14" customWidth="1"/>
    <col min="4348" max="4348" width="26.5703125" style="14" customWidth="1"/>
    <col min="4349" max="4349" width="14.140625" style="14" customWidth="1"/>
    <col min="4350" max="4350" width="6.28515625" style="14" customWidth="1"/>
    <col min="4351" max="4359" width="8.28515625" style="14" customWidth="1"/>
    <col min="4360" max="4360" width="5.5703125" style="14" customWidth="1"/>
    <col min="4361" max="4361" width="24.7109375" style="14" customWidth="1"/>
    <col min="4362" max="4362" width="12.28515625" style="14" customWidth="1"/>
    <col min="4363" max="4363" width="18.5703125" style="14" customWidth="1"/>
    <col min="4364" max="4364" width="10.5703125" style="14" customWidth="1"/>
    <col min="4365" max="4365" width="13.42578125" style="14" customWidth="1"/>
    <col min="4366" max="4366" width="11.5703125" style="14" customWidth="1"/>
    <col min="4367" max="4600" width="9.140625" style="14"/>
    <col min="4601" max="4601" width="6" style="14" customWidth="1"/>
    <col min="4602" max="4602" width="37.5703125" style="14" customWidth="1"/>
    <col min="4603" max="4603" width="21" style="14" customWidth="1"/>
    <col min="4604" max="4604" width="26.5703125" style="14" customWidth="1"/>
    <col min="4605" max="4605" width="14.140625" style="14" customWidth="1"/>
    <col min="4606" max="4606" width="6.28515625" style="14" customWidth="1"/>
    <col min="4607" max="4615" width="8.28515625" style="14" customWidth="1"/>
    <col min="4616" max="4616" width="5.5703125" style="14" customWidth="1"/>
    <col min="4617" max="4617" width="24.7109375" style="14" customWidth="1"/>
    <col min="4618" max="4618" width="12.28515625" style="14" customWidth="1"/>
    <col min="4619" max="4619" width="18.5703125" style="14" customWidth="1"/>
    <col min="4620" max="4620" width="10.5703125" style="14" customWidth="1"/>
    <col min="4621" max="4621" width="13.42578125" style="14" customWidth="1"/>
    <col min="4622" max="4622" width="11.5703125" style="14" customWidth="1"/>
    <col min="4623" max="4856" width="9.140625" style="14"/>
    <col min="4857" max="4857" width="6" style="14" customWidth="1"/>
    <col min="4858" max="4858" width="37.5703125" style="14" customWidth="1"/>
    <col min="4859" max="4859" width="21" style="14" customWidth="1"/>
    <col min="4860" max="4860" width="26.5703125" style="14" customWidth="1"/>
    <col min="4861" max="4861" width="14.140625" style="14" customWidth="1"/>
    <col min="4862" max="4862" width="6.28515625" style="14" customWidth="1"/>
    <col min="4863" max="4871" width="8.28515625" style="14" customWidth="1"/>
    <col min="4872" max="4872" width="5.5703125" style="14" customWidth="1"/>
    <col min="4873" max="4873" width="24.7109375" style="14" customWidth="1"/>
    <col min="4874" max="4874" width="12.28515625" style="14" customWidth="1"/>
    <col min="4875" max="4875" width="18.5703125" style="14" customWidth="1"/>
    <col min="4876" max="4876" width="10.5703125" style="14" customWidth="1"/>
    <col min="4877" max="4877" width="13.42578125" style="14" customWidth="1"/>
    <col min="4878" max="4878" width="11.5703125" style="14" customWidth="1"/>
    <col min="4879" max="5112" width="9.140625" style="14"/>
    <col min="5113" max="5113" width="6" style="14" customWidth="1"/>
    <col min="5114" max="5114" width="37.5703125" style="14" customWidth="1"/>
    <col min="5115" max="5115" width="21" style="14" customWidth="1"/>
    <col min="5116" max="5116" width="26.5703125" style="14" customWidth="1"/>
    <col min="5117" max="5117" width="14.140625" style="14" customWidth="1"/>
    <col min="5118" max="5118" width="6.28515625" style="14" customWidth="1"/>
    <col min="5119" max="5127" width="8.28515625" style="14" customWidth="1"/>
    <col min="5128" max="5128" width="5.5703125" style="14" customWidth="1"/>
    <col min="5129" max="5129" width="24.7109375" style="14" customWidth="1"/>
    <col min="5130" max="5130" width="12.28515625" style="14" customWidth="1"/>
    <col min="5131" max="5131" width="18.5703125" style="14" customWidth="1"/>
    <col min="5132" max="5132" width="10.5703125" style="14" customWidth="1"/>
    <col min="5133" max="5133" width="13.42578125" style="14" customWidth="1"/>
    <col min="5134" max="5134" width="11.5703125" style="14" customWidth="1"/>
    <col min="5135" max="5368" width="9.140625" style="14"/>
    <col min="5369" max="5369" width="6" style="14" customWidth="1"/>
    <col min="5370" max="5370" width="37.5703125" style="14" customWidth="1"/>
    <col min="5371" max="5371" width="21" style="14" customWidth="1"/>
    <col min="5372" max="5372" width="26.5703125" style="14" customWidth="1"/>
    <col min="5373" max="5373" width="14.140625" style="14" customWidth="1"/>
    <col min="5374" max="5374" width="6.28515625" style="14" customWidth="1"/>
    <col min="5375" max="5383" width="8.28515625" style="14" customWidth="1"/>
    <col min="5384" max="5384" width="5.5703125" style="14" customWidth="1"/>
    <col min="5385" max="5385" width="24.7109375" style="14" customWidth="1"/>
    <col min="5386" max="5386" width="12.28515625" style="14" customWidth="1"/>
    <col min="5387" max="5387" width="18.5703125" style="14" customWidth="1"/>
    <col min="5388" max="5388" width="10.5703125" style="14" customWidth="1"/>
    <col min="5389" max="5389" width="13.42578125" style="14" customWidth="1"/>
    <col min="5390" max="5390" width="11.5703125" style="14" customWidth="1"/>
    <col min="5391" max="5624" width="9.140625" style="14"/>
    <col min="5625" max="5625" width="6" style="14" customWidth="1"/>
    <col min="5626" max="5626" width="37.5703125" style="14" customWidth="1"/>
    <col min="5627" max="5627" width="21" style="14" customWidth="1"/>
    <col min="5628" max="5628" width="26.5703125" style="14" customWidth="1"/>
    <col min="5629" max="5629" width="14.140625" style="14" customWidth="1"/>
    <col min="5630" max="5630" width="6.28515625" style="14" customWidth="1"/>
    <col min="5631" max="5639" width="8.28515625" style="14" customWidth="1"/>
    <col min="5640" max="5640" width="5.5703125" style="14" customWidth="1"/>
    <col min="5641" max="5641" width="24.7109375" style="14" customWidth="1"/>
    <col min="5642" max="5642" width="12.28515625" style="14" customWidth="1"/>
    <col min="5643" max="5643" width="18.5703125" style="14" customWidth="1"/>
    <col min="5644" max="5644" width="10.5703125" style="14" customWidth="1"/>
    <col min="5645" max="5645" width="13.42578125" style="14" customWidth="1"/>
    <col min="5646" max="5646" width="11.5703125" style="14" customWidth="1"/>
    <col min="5647" max="5880" width="9.140625" style="14"/>
    <col min="5881" max="5881" width="6" style="14" customWidth="1"/>
    <col min="5882" max="5882" width="37.5703125" style="14" customWidth="1"/>
    <col min="5883" max="5883" width="21" style="14" customWidth="1"/>
    <col min="5884" max="5884" width="26.5703125" style="14" customWidth="1"/>
    <col min="5885" max="5885" width="14.140625" style="14" customWidth="1"/>
    <col min="5886" max="5886" width="6.28515625" style="14" customWidth="1"/>
    <col min="5887" max="5895" width="8.28515625" style="14" customWidth="1"/>
    <col min="5896" max="5896" width="5.5703125" style="14" customWidth="1"/>
    <col min="5897" max="5897" width="24.7109375" style="14" customWidth="1"/>
    <col min="5898" max="5898" width="12.28515625" style="14" customWidth="1"/>
    <col min="5899" max="5899" width="18.5703125" style="14" customWidth="1"/>
    <col min="5900" max="5900" width="10.5703125" style="14" customWidth="1"/>
    <col min="5901" max="5901" width="13.42578125" style="14" customWidth="1"/>
    <col min="5902" max="5902" width="11.5703125" style="14" customWidth="1"/>
    <col min="5903" max="6136" width="9.140625" style="14"/>
    <col min="6137" max="6137" width="6" style="14" customWidth="1"/>
    <col min="6138" max="6138" width="37.5703125" style="14" customWidth="1"/>
    <col min="6139" max="6139" width="21" style="14" customWidth="1"/>
    <col min="6140" max="6140" width="26.5703125" style="14" customWidth="1"/>
    <col min="6141" max="6141" width="14.140625" style="14" customWidth="1"/>
    <col min="6142" max="6142" width="6.28515625" style="14" customWidth="1"/>
    <col min="6143" max="6151" width="8.28515625" style="14" customWidth="1"/>
    <col min="6152" max="6152" width="5.5703125" style="14" customWidth="1"/>
    <col min="6153" max="6153" width="24.7109375" style="14" customWidth="1"/>
    <col min="6154" max="6154" width="12.28515625" style="14" customWidth="1"/>
    <col min="6155" max="6155" width="18.5703125" style="14" customWidth="1"/>
    <col min="6156" max="6156" width="10.5703125" style="14" customWidth="1"/>
    <col min="6157" max="6157" width="13.42578125" style="14" customWidth="1"/>
    <col min="6158" max="6158" width="11.5703125" style="14" customWidth="1"/>
    <col min="6159" max="6392" width="9.140625" style="14"/>
    <col min="6393" max="6393" width="6" style="14" customWidth="1"/>
    <col min="6394" max="6394" width="37.5703125" style="14" customWidth="1"/>
    <col min="6395" max="6395" width="21" style="14" customWidth="1"/>
    <col min="6396" max="6396" width="26.5703125" style="14" customWidth="1"/>
    <col min="6397" max="6397" width="14.140625" style="14" customWidth="1"/>
    <col min="6398" max="6398" width="6.28515625" style="14" customWidth="1"/>
    <col min="6399" max="6407" width="8.28515625" style="14" customWidth="1"/>
    <col min="6408" max="6408" width="5.5703125" style="14" customWidth="1"/>
    <col min="6409" max="6409" width="24.7109375" style="14" customWidth="1"/>
    <col min="6410" max="6410" width="12.28515625" style="14" customWidth="1"/>
    <col min="6411" max="6411" width="18.5703125" style="14" customWidth="1"/>
    <col min="6412" max="6412" width="10.5703125" style="14" customWidth="1"/>
    <col min="6413" max="6413" width="13.42578125" style="14" customWidth="1"/>
    <col min="6414" max="6414" width="11.5703125" style="14" customWidth="1"/>
    <col min="6415" max="6648" width="9.140625" style="14"/>
    <col min="6649" max="6649" width="6" style="14" customWidth="1"/>
    <col min="6650" max="6650" width="37.5703125" style="14" customWidth="1"/>
    <col min="6651" max="6651" width="21" style="14" customWidth="1"/>
    <col min="6652" max="6652" width="26.5703125" style="14" customWidth="1"/>
    <col min="6653" max="6653" width="14.140625" style="14" customWidth="1"/>
    <col min="6654" max="6654" width="6.28515625" style="14" customWidth="1"/>
    <col min="6655" max="6663" width="8.28515625" style="14" customWidth="1"/>
    <col min="6664" max="6664" width="5.5703125" style="14" customWidth="1"/>
    <col min="6665" max="6665" width="24.7109375" style="14" customWidth="1"/>
    <col min="6666" max="6666" width="12.28515625" style="14" customWidth="1"/>
    <col min="6667" max="6667" width="18.5703125" style="14" customWidth="1"/>
    <col min="6668" max="6668" width="10.5703125" style="14" customWidth="1"/>
    <col min="6669" max="6669" width="13.42578125" style="14" customWidth="1"/>
    <col min="6670" max="6670" width="11.5703125" style="14" customWidth="1"/>
    <col min="6671" max="6904" width="9.140625" style="14"/>
    <col min="6905" max="6905" width="6" style="14" customWidth="1"/>
    <col min="6906" max="6906" width="37.5703125" style="14" customWidth="1"/>
    <col min="6907" max="6907" width="21" style="14" customWidth="1"/>
    <col min="6908" max="6908" width="26.5703125" style="14" customWidth="1"/>
    <col min="6909" max="6909" width="14.140625" style="14" customWidth="1"/>
    <col min="6910" max="6910" width="6.28515625" style="14" customWidth="1"/>
    <col min="6911" max="6919" width="8.28515625" style="14" customWidth="1"/>
    <col min="6920" max="6920" width="5.5703125" style="14" customWidth="1"/>
    <col min="6921" max="6921" width="24.7109375" style="14" customWidth="1"/>
    <col min="6922" max="6922" width="12.28515625" style="14" customWidth="1"/>
    <col min="6923" max="6923" width="18.5703125" style="14" customWidth="1"/>
    <col min="6924" max="6924" width="10.5703125" style="14" customWidth="1"/>
    <col min="6925" max="6925" width="13.42578125" style="14" customWidth="1"/>
    <col min="6926" max="6926" width="11.5703125" style="14" customWidth="1"/>
    <col min="6927" max="7160" width="9.140625" style="14"/>
    <col min="7161" max="7161" width="6" style="14" customWidth="1"/>
    <col min="7162" max="7162" width="37.5703125" style="14" customWidth="1"/>
    <col min="7163" max="7163" width="21" style="14" customWidth="1"/>
    <col min="7164" max="7164" width="26.5703125" style="14" customWidth="1"/>
    <col min="7165" max="7165" width="14.140625" style="14" customWidth="1"/>
    <col min="7166" max="7166" width="6.28515625" style="14" customWidth="1"/>
    <col min="7167" max="7175" width="8.28515625" style="14" customWidth="1"/>
    <col min="7176" max="7176" width="5.5703125" style="14" customWidth="1"/>
    <col min="7177" max="7177" width="24.7109375" style="14" customWidth="1"/>
    <col min="7178" max="7178" width="12.28515625" style="14" customWidth="1"/>
    <col min="7179" max="7179" width="18.5703125" style="14" customWidth="1"/>
    <col min="7180" max="7180" width="10.5703125" style="14" customWidth="1"/>
    <col min="7181" max="7181" width="13.42578125" style="14" customWidth="1"/>
    <col min="7182" max="7182" width="11.5703125" style="14" customWidth="1"/>
    <col min="7183" max="7416" width="9.140625" style="14"/>
    <col min="7417" max="7417" width="6" style="14" customWidth="1"/>
    <col min="7418" max="7418" width="37.5703125" style="14" customWidth="1"/>
    <col min="7419" max="7419" width="21" style="14" customWidth="1"/>
    <col min="7420" max="7420" width="26.5703125" style="14" customWidth="1"/>
    <col min="7421" max="7421" width="14.140625" style="14" customWidth="1"/>
    <col min="7422" max="7422" width="6.28515625" style="14" customWidth="1"/>
    <col min="7423" max="7431" width="8.28515625" style="14" customWidth="1"/>
    <col min="7432" max="7432" width="5.5703125" style="14" customWidth="1"/>
    <col min="7433" max="7433" width="24.7109375" style="14" customWidth="1"/>
    <col min="7434" max="7434" width="12.28515625" style="14" customWidth="1"/>
    <col min="7435" max="7435" width="18.5703125" style="14" customWidth="1"/>
    <col min="7436" max="7436" width="10.5703125" style="14" customWidth="1"/>
    <col min="7437" max="7437" width="13.42578125" style="14" customWidth="1"/>
    <col min="7438" max="7438" width="11.5703125" style="14" customWidth="1"/>
    <col min="7439" max="7672" width="9.140625" style="14"/>
    <col min="7673" max="7673" width="6" style="14" customWidth="1"/>
    <col min="7674" max="7674" width="37.5703125" style="14" customWidth="1"/>
    <col min="7675" max="7675" width="21" style="14" customWidth="1"/>
    <col min="7676" max="7676" width="26.5703125" style="14" customWidth="1"/>
    <col min="7677" max="7677" width="14.140625" style="14" customWidth="1"/>
    <col min="7678" max="7678" width="6.28515625" style="14" customWidth="1"/>
    <col min="7679" max="7687" width="8.28515625" style="14" customWidth="1"/>
    <col min="7688" max="7688" width="5.5703125" style="14" customWidth="1"/>
    <col min="7689" max="7689" width="24.7109375" style="14" customWidth="1"/>
    <col min="7690" max="7690" width="12.28515625" style="14" customWidth="1"/>
    <col min="7691" max="7691" width="18.5703125" style="14" customWidth="1"/>
    <col min="7692" max="7692" width="10.5703125" style="14" customWidth="1"/>
    <col min="7693" max="7693" width="13.42578125" style="14" customWidth="1"/>
    <col min="7694" max="7694" width="11.5703125" style="14" customWidth="1"/>
    <col min="7695" max="7928" width="9.140625" style="14"/>
    <col min="7929" max="7929" width="6" style="14" customWidth="1"/>
    <col min="7930" max="7930" width="37.5703125" style="14" customWidth="1"/>
    <col min="7931" max="7931" width="21" style="14" customWidth="1"/>
    <col min="7932" max="7932" width="26.5703125" style="14" customWidth="1"/>
    <col min="7933" max="7933" width="14.140625" style="14" customWidth="1"/>
    <col min="7934" max="7934" width="6.28515625" style="14" customWidth="1"/>
    <col min="7935" max="7943" width="8.28515625" style="14" customWidth="1"/>
    <col min="7944" max="7944" width="5.5703125" style="14" customWidth="1"/>
    <col min="7945" max="7945" width="24.7109375" style="14" customWidth="1"/>
    <col min="7946" max="7946" width="12.28515625" style="14" customWidth="1"/>
    <col min="7947" max="7947" width="18.5703125" style="14" customWidth="1"/>
    <col min="7948" max="7948" width="10.5703125" style="14" customWidth="1"/>
    <col min="7949" max="7949" width="13.42578125" style="14" customWidth="1"/>
    <col min="7950" max="7950" width="11.5703125" style="14" customWidth="1"/>
    <col min="7951" max="8184" width="9.140625" style="14"/>
    <col min="8185" max="8185" width="6" style="14" customWidth="1"/>
    <col min="8186" max="8186" width="37.5703125" style="14" customWidth="1"/>
    <col min="8187" max="8187" width="21" style="14" customWidth="1"/>
    <col min="8188" max="8188" width="26.5703125" style="14" customWidth="1"/>
    <col min="8189" max="8189" width="14.140625" style="14" customWidth="1"/>
    <col min="8190" max="8190" width="6.28515625" style="14" customWidth="1"/>
    <col min="8191" max="8199" width="8.28515625" style="14" customWidth="1"/>
    <col min="8200" max="8200" width="5.5703125" style="14" customWidth="1"/>
    <col min="8201" max="8201" width="24.7109375" style="14" customWidth="1"/>
    <col min="8202" max="8202" width="12.28515625" style="14" customWidth="1"/>
    <col min="8203" max="8203" width="18.5703125" style="14" customWidth="1"/>
    <col min="8204" max="8204" width="10.5703125" style="14" customWidth="1"/>
    <col min="8205" max="8205" width="13.42578125" style="14" customWidth="1"/>
    <col min="8206" max="8206" width="11.5703125" style="14" customWidth="1"/>
    <col min="8207" max="8440" width="9.140625" style="14"/>
    <col min="8441" max="8441" width="6" style="14" customWidth="1"/>
    <col min="8442" max="8442" width="37.5703125" style="14" customWidth="1"/>
    <col min="8443" max="8443" width="21" style="14" customWidth="1"/>
    <col min="8444" max="8444" width="26.5703125" style="14" customWidth="1"/>
    <col min="8445" max="8445" width="14.140625" style="14" customWidth="1"/>
    <col min="8446" max="8446" width="6.28515625" style="14" customWidth="1"/>
    <col min="8447" max="8455" width="8.28515625" style="14" customWidth="1"/>
    <col min="8456" max="8456" width="5.5703125" style="14" customWidth="1"/>
    <col min="8457" max="8457" width="24.7109375" style="14" customWidth="1"/>
    <col min="8458" max="8458" width="12.28515625" style="14" customWidth="1"/>
    <col min="8459" max="8459" width="18.5703125" style="14" customWidth="1"/>
    <col min="8460" max="8460" width="10.5703125" style="14" customWidth="1"/>
    <col min="8461" max="8461" width="13.42578125" style="14" customWidth="1"/>
    <col min="8462" max="8462" width="11.5703125" style="14" customWidth="1"/>
    <col min="8463" max="8696" width="9.140625" style="14"/>
    <col min="8697" max="8697" width="6" style="14" customWidth="1"/>
    <col min="8698" max="8698" width="37.5703125" style="14" customWidth="1"/>
    <col min="8699" max="8699" width="21" style="14" customWidth="1"/>
    <col min="8700" max="8700" width="26.5703125" style="14" customWidth="1"/>
    <col min="8701" max="8701" width="14.140625" style="14" customWidth="1"/>
    <col min="8702" max="8702" width="6.28515625" style="14" customWidth="1"/>
    <col min="8703" max="8711" width="8.28515625" style="14" customWidth="1"/>
    <col min="8712" max="8712" width="5.5703125" style="14" customWidth="1"/>
    <col min="8713" max="8713" width="24.7109375" style="14" customWidth="1"/>
    <col min="8714" max="8714" width="12.28515625" style="14" customWidth="1"/>
    <col min="8715" max="8715" width="18.5703125" style="14" customWidth="1"/>
    <col min="8716" max="8716" width="10.5703125" style="14" customWidth="1"/>
    <col min="8717" max="8717" width="13.42578125" style="14" customWidth="1"/>
    <col min="8718" max="8718" width="11.5703125" style="14" customWidth="1"/>
    <col min="8719" max="8952" width="9.140625" style="14"/>
    <col min="8953" max="8953" width="6" style="14" customWidth="1"/>
    <col min="8954" max="8954" width="37.5703125" style="14" customWidth="1"/>
    <col min="8955" max="8955" width="21" style="14" customWidth="1"/>
    <col min="8956" max="8956" width="26.5703125" style="14" customWidth="1"/>
    <col min="8957" max="8957" width="14.140625" style="14" customWidth="1"/>
    <col min="8958" max="8958" width="6.28515625" style="14" customWidth="1"/>
    <col min="8959" max="8967" width="8.28515625" style="14" customWidth="1"/>
    <col min="8968" max="8968" width="5.5703125" style="14" customWidth="1"/>
    <col min="8969" max="8969" width="24.7109375" style="14" customWidth="1"/>
    <col min="8970" max="8970" width="12.28515625" style="14" customWidth="1"/>
    <col min="8971" max="8971" width="18.5703125" style="14" customWidth="1"/>
    <col min="8972" max="8972" width="10.5703125" style="14" customWidth="1"/>
    <col min="8973" max="8973" width="13.42578125" style="14" customWidth="1"/>
    <col min="8974" max="8974" width="11.5703125" style="14" customWidth="1"/>
    <col min="8975" max="9208" width="9.140625" style="14"/>
    <col min="9209" max="9209" width="6" style="14" customWidth="1"/>
    <col min="9210" max="9210" width="37.5703125" style="14" customWidth="1"/>
    <col min="9211" max="9211" width="21" style="14" customWidth="1"/>
    <col min="9212" max="9212" width="26.5703125" style="14" customWidth="1"/>
    <col min="9213" max="9213" width="14.140625" style="14" customWidth="1"/>
    <col min="9214" max="9214" width="6.28515625" style="14" customWidth="1"/>
    <col min="9215" max="9223" width="8.28515625" style="14" customWidth="1"/>
    <col min="9224" max="9224" width="5.5703125" style="14" customWidth="1"/>
    <col min="9225" max="9225" width="24.7109375" style="14" customWidth="1"/>
    <col min="9226" max="9226" width="12.28515625" style="14" customWidth="1"/>
    <col min="9227" max="9227" width="18.5703125" style="14" customWidth="1"/>
    <col min="9228" max="9228" width="10.5703125" style="14" customWidth="1"/>
    <col min="9229" max="9229" width="13.42578125" style="14" customWidth="1"/>
    <col min="9230" max="9230" width="11.5703125" style="14" customWidth="1"/>
    <col min="9231" max="9464" width="9.140625" style="14"/>
    <col min="9465" max="9465" width="6" style="14" customWidth="1"/>
    <col min="9466" max="9466" width="37.5703125" style="14" customWidth="1"/>
    <col min="9467" max="9467" width="21" style="14" customWidth="1"/>
    <col min="9468" max="9468" width="26.5703125" style="14" customWidth="1"/>
    <col min="9469" max="9469" width="14.140625" style="14" customWidth="1"/>
    <col min="9470" max="9470" width="6.28515625" style="14" customWidth="1"/>
    <col min="9471" max="9479" width="8.28515625" style="14" customWidth="1"/>
    <col min="9480" max="9480" width="5.5703125" style="14" customWidth="1"/>
    <col min="9481" max="9481" width="24.7109375" style="14" customWidth="1"/>
    <col min="9482" max="9482" width="12.28515625" style="14" customWidth="1"/>
    <col min="9483" max="9483" width="18.5703125" style="14" customWidth="1"/>
    <col min="9484" max="9484" width="10.5703125" style="14" customWidth="1"/>
    <col min="9485" max="9485" width="13.42578125" style="14" customWidth="1"/>
    <col min="9486" max="9486" width="11.5703125" style="14" customWidth="1"/>
    <col min="9487" max="9720" width="9.140625" style="14"/>
    <col min="9721" max="9721" width="6" style="14" customWidth="1"/>
    <col min="9722" max="9722" width="37.5703125" style="14" customWidth="1"/>
    <col min="9723" max="9723" width="21" style="14" customWidth="1"/>
    <col min="9724" max="9724" width="26.5703125" style="14" customWidth="1"/>
    <col min="9725" max="9725" width="14.140625" style="14" customWidth="1"/>
    <col min="9726" max="9726" width="6.28515625" style="14" customWidth="1"/>
    <col min="9727" max="9735" width="8.28515625" style="14" customWidth="1"/>
    <col min="9736" max="9736" width="5.5703125" style="14" customWidth="1"/>
    <col min="9737" max="9737" width="24.7109375" style="14" customWidth="1"/>
    <col min="9738" max="9738" width="12.28515625" style="14" customWidth="1"/>
    <col min="9739" max="9739" width="18.5703125" style="14" customWidth="1"/>
    <col min="9740" max="9740" width="10.5703125" style="14" customWidth="1"/>
    <col min="9741" max="9741" width="13.42578125" style="14" customWidth="1"/>
    <col min="9742" max="9742" width="11.5703125" style="14" customWidth="1"/>
    <col min="9743" max="9976" width="9.140625" style="14"/>
    <col min="9977" max="9977" width="6" style="14" customWidth="1"/>
    <col min="9978" max="9978" width="37.5703125" style="14" customWidth="1"/>
    <col min="9979" max="9979" width="21" style="14" customWidth="1"/>
    <col min="9980" max="9980" width="26.5703125" style="14" customWidth="1"/>
    <col min="9981" max="9981" width="14.140625" style="14" customWidth="1"/>
    <col min="9982" max="9982" width="6.28515625" style="14" customWidth="1"/>
    <col min="9983" max="9991" width="8.28515625" style="14" customWidth="1"/>
    <col min="9992" max="9992" width="5.5703125" style="14" customWidth="1"/>
    <col min="9993" max="9993" width="24.7109375" style="14" customWidth="1"/>
    <col min="9994" max="9994" width="12.28515625" style="14" customWidth="1"/>
    <col min="9995" max="9995" width="18.5703125" style="14" customWidth="1"/>
    <col min="9996" max="9996" width="10.5703125" style="14" customWidth="1"/>
    <col min="9997" max="9997" width="13.42578125" style="14" customWidth="1"/>
    <col min="9998" max="9998" width="11.5703125" style="14" customWidth="1"/>
    <col min="9999" max="10232" width="9.140625" style="14"/>
    <col min="10233" max="10233" width="6" style="14" customWidth="1"/>
    <col min="10234" max="10234" width="37.5703125" style="14" customWidth="1"/>
    <col min="10235" max="10235" width="21" style="14" customWidth="1"/>
    <col min="10236" max="10236" width="26.5703125" style="14" customWidth="1"/>
    <col min="10237" max="10237" width="14.140625" style="14" customWidth="1"/>
    <col min="10238" max="10238" width="6.28515625" style="14" customWidth="1"/>
    <col min="10239" max="10247" width="8.28515625" style="14" customWidth="1"/>
    <col min="10248" max="10248" width="5.5703125" style="14" customWidth="1"/>
    <col min="10249" max="10249" width="24.7109375" style="14" customWidth="1"/>
    <col min="10250" max="10250" width="12.28515625" style="14" customWidth="1"/>
    <col min="10251" max="10251" width="18.5703125" style="14" customWidth="1"/>
    <col min="10252" max="10252" width="10.5703125" style="14" customWidth="1"/>
    <col min="10253" max="10253" width="13.42578125" style="14" customWidth="1"/>
    <col min="10254" max="10254" width="11.5703125" style="14" customWidth="1"/>
    <col min="10255" max="10488" width="9.140625" style="14"/>
    <col min="10489" max="10489" width="6" style="14" customWidth="1"/>
    <col min="10490" max="10490" width="37.5703125" style="14" customWidth="1"/>
    <col min="10491" max="10491" width="21" style="14" customWidth="1"/>
    <col min="10492" max="10492" width="26.5703125" style="14" customWidth="1"/>
    <col min="10493" max="10493" width="14.140625" style="14" customWidth="1"/>
    <col min="10494" max="10494" width="6.28515625" style="14" customWidth="1"/>
    <col min="10495" max="10503" width="8.28515625" style="14" customWidth="1"/>
    <col min="10504" max="10504" width="5.5703125" style="14" customWidth="1"/>
    <col min="10505" max="10505" width="24.7109375" style="14" customWidth="1"/>
    <col min="10506" max="10506" width="12.28515625" style="14" customWidth="1"/>
    <col min="10507" max="10507" width="18.5703125" style="14" customWidth="1"/>
    <col min="10508" max="10508" width="10.5703125" style="14" customWidth="1"/>
    <col min="10509" max="10509" width="13.42578125" style="14" customWidth="1"/>
    <col min="10510" max="10510" width="11.5703125" style="14" customWidth="1"/>
    <col min="10511" max="10744" width="9.140625" style="14"/>
    <col min="10745" max="10745" width="6" style="14" customWidth="1"/>
    <col min="10746" max="10746" width="37.5703125" style="14" customWidth="1"/>
    <col min="10747" max="10747" width="21" style="14" customWidth="1"/>
    <col min="10748" max="10748" width="26.5703125" style="14" customWidth="1"/>
    <col min="10749" max="10749" width="14.140625" style="14" customWidth="1"/>
    <col min="10750" max="10750" width="6.28515625" style="14" customWidth="1"/>
    <col min="10751" max="10759" width="8.28515625" style="14" customWidth="1"/>
    <col min="10760" max="10760" width="5.5703125" style="14" customWidth="1"/>
    <col min="10761" max="10761" width="24.7109375" style="14" customWidth="1"/>
    <col min="10762" max="10762" width="12.28515625" style="14" customWidth="1"/>
    <col min="10763" max="10763" width="18.5703125" style="14" customWidth="1"/>
    <col min="10764" max="10764" width="10.5703125" style="14" customWidth="1"/>
    <col min="10765" max="10765" width="13.42578125" style="14" customWidth="1"/>
    <col min="10766" max="10766" width="11.5703125" style="14" customWidth="1"/>
    <col min="10767" max="11000" width="9.140625" style="14"/>
    <col min="11001" max="11001" width="6" style="14" customWidth="1"/>
    <col min="11002" max="11002" width="37.5703125" style="14" customWidth="1"/>
    <col min="11003" max="11003" width="21" style="14" customWidth="1"/>
    <col min="11004" max="11004" width="26.5703125" style="14" customWidth="1"/>
    <col min="11005" max="11005" width="14.140625" style="14" customWidth="1"/>
    <col min="11006" max="11006" width="6.28515625" style="14" customWidth="1"/>
    <col min="11007" max="11015" width="8.28515625" style="14" customWidth="1"/>
    <col min="11016" max="11016" width="5.5703125" style="14" customWidth="1"/>
    <col min="11017" max="11017" width="24.7109375" style="14" customWidth="1"/>
    <col min="11018" max="11018" width="12.28515625" style="14" customWidth="1"/>
    <col min="11019" max="11019" width="18.5703125" style="14" customWidth="1"/>
    <col min="11020" max="11020" width="10.5703125" style="14" customWidth="1"/>
    <col min="11021" max="11021" width="13.42578125" style="14" customWidth="1"/>
    <col min="11022" max="11022" width="11.5703125" style="14" customWidth="1"/>
    <col min="11023" max="11256" width="9.140625" style="14"/>
    <col min="11257" max="11257" width="6" style="14" customWidth="1"/>
    <col min="11258" max="11258" width="37.5703125" style="14" customWidth="1"/>
    <col min="11259" max="11259" width="21" style="14" customWidth="1"/>
    <col min="11260" max="11260" width="26.5703125" style="14" customWidth="1"/>
    <col min="11261" max="11261" width="14.140625" style="14" customWidth="1"/>
    <col min="11262" max="11262" width="6.28515625" style="14" customWidth="1"/>
    <col min="11263" max="11271" width="8.28515625" style="14" customWidth="1"/>
    <col min="11272" max="11272" width="5.5703125" style="14" customWidth="1"/>
    <col min="11273" max="11273" width="24.7109375" style="14" customWidth="1"/>
    <col min="11274" max="11274" width="12.28515625" style="14" customWidth="1"/>
    <col min="11275" max="11275" width="18.5703125" style="14" customWidth="1"/>
    <col min="11276" max="11276" width="10.5703125" style="14" customWidth="1"/>
    <col min="11277" max="11277" width="13.42578125" style="14" customWidth="1"/>
    <col min="11278" max="11278" width="11.5703125" style="14" customWidth="1"/>
    <col min="11279" max="11512" width="9.140625" style="14"/>
    <col min="11513" max="11513" width="6" style="14" customWidth="1"/>
    <col min="11514" max="11514" width="37.5703125" style="14" customWidth="1"/>
    <col min="11515" max="11515" width="21" style="14" customWidth="1"/>
    <col min="11516" max="11516" width="26.5703125" style="14" customWidth="1"/>
    <col min="11517" max="11517" width="14.140625" style="14" customWidth="1"/>
    <col min="11518" max="11518" width="6.28515625" style="14" customWidth="1"/>
    <col min="11519" max="11527" width="8.28515625" style="14" customWidth="1"/>
    <col min="11528" max="11528" width="5.5703125" style="14" customWidth="1"/>
    <col min="11529" max="11529" width="24.7109375" style="14" customWidth="1"/>
    <col min="11530" max="11530" width="12.28515625" style="14" customWidth="1"/>
    <col min="11531" max="11531" width="18.5703125" style="14" customWidth="1"/>
    <col min="11532" max="11532" width="10.5703125" style="14" customWidth="1"/>
    <col min="11533" max="11533" width="13.42578125" style="14" customWidth="1"/>
    <col min="11534" max="11534" width="11.5703125" style="14" customWidth="1"/>
    <col min="11535" max="11768" width="9.140625" style="14"/>
    <col min="11769" max="11769" width="6" style="14" customWidth="1"/>
    <col min="11770" max="11770" width="37.5703125" style="14" customWidth="1"/>
    <col min="11771" max="11771" width="21" style="14" customWidth="1"/>
    <col min="11772" max="11772" width="26.5703125" style="14" customWidth="1"/>
    <col min="11773" max="11773" width="14.140625" style="14" customWidth="1"/>
    <col min="11774" max="11774" width="6.28515625" style="14" customWidth="1"/>
    <col min="11775" max="11783" width="8.28515625" style="14" customWidth="1"/>
    <col min="11784" max="11784" width="5.5703125" style="14" customWidth="1"/>
    <col min="11785" max="11785" width="24.7109375" style="14" customWidth="1"/>
    <col min="11786" max="11786" width="12.28515625" style="14" customWidth="1"/>
    <col min="11787" max="11787" width="18.5703125" style="14" customWidth="1"/>
    <col min="11788" max="11788" width="10.5703125" style="14" customWidth="1"/>
    <col min="11789" max="11789" width="13.42578125" style="14" customWidth="1"/>
    <col min="11790" max="11790" width="11.5703125" style="14" customWidth="1"/>
    <col min="11791" max="12024" width="9.140625" style="14"/>
    <col min="12025" max="12025" width="6" style="14" customWidth="1"/>
    <col min="12026" max="12026" width="37.5703125" style="14" customWidth="1"/>
    <col min="12027" max="12027" width="21" style="14" customWidth="1"/>
    <col min="12028" max="12028" width="26.5703125" style="14" customWidth="1"/>
    <col min="12029" max="12029" width="14.140625" style="14" customWidth="1"/>
    <col min="12030" max="12030" width="6.28515625" style="14" customWidth="1"/>
    <col min="12031" max="12039" width="8.28515625" style="14" customWidth="1"/>
    <col min="12040" max="12040" width="5.5703125" style="14" customWidth="1"/>
    <col min="12041" max="12041" width="24.7109375" style="14" customWidth="1"/>
    <col min="12042" max="12042" width="12.28515625" style="14" customWidth="1"/>
    <col min="12043" max="12043" width="18.5703125" style="14" customWidth="1"/>
    <col min="12044" max="12044" width="10.5703125" style="14" customWidth="1"/>
    <col min="12045" max="12045" width="13.42578125" style="14" customWidth="1"/>
    <col min="12046" max="12046" width="11.5703125" style="14" customWidth="1"/>
    <col min="12047" max="12280" width="9.140625" style="14"/>
    <col min="12281" max="12281" width="6" style="14" customWidth="1"/>
    <col min="12282" max="12282" width="37.5703125" style="14" customWidth="1"/>
    <col min="12283" max="12283" width="21" style="14" customWidth="1"/>
    <col min="12284" max="12284" width="26.5703125" style="14" customWidth="1"/>
    <col min="12285" max="12285" width="14.140625" style="14" customWidth="1"/>
    <col min="12286" max="12286" width="6.28515625" style="14" customWidth="1"/>
    <col min="12287" max="12295" width="8.28515625" style="14" customWidth="1"/>
    <col min="12296" max="12296" width="5.5703125" style="14" customWidth="1"/>
    <col min="12297" max="12297" width="24.7109375" style="14" customWidth="1"/>
    <col min="12298" max="12298" width="12.28515625" style="14" customWidth="1"/>
    <col min="12299" max="12299" width="18.5703125" style="14" customWidth="1"/>
    <col min="12300" max="12300" width="10.5703125" style="14" customWidth="1"/>
    <col min="12301" max="12301" width="13.42578125" style="14" customWidth="1"/>
    <col min="12302" max="12302" width="11.5703125" style="14" customWidth="1"/>
    <col min="12303" max="12536" width="9.140625" style="14"/>
    <col min="12537" max="12537" width="6" style="14" customWidth="1"/>
    <col min="12538" max="12538" width="37.5703125" style="14" customWidth="1"/>
    <col min="12539" max="12539" width="21" style="14" customWidth="1"/>
    <col min="12540" max="12540" width="26.5703125" style="14" customWidth="1"/>
    <col min="12541" max="12541" width="14.140625" style="14" customWidth="1"/>
    <col min="12542" max="12542" width="6.28515625" style="14" customWidth="1"/>
    <col min="12543" max="12551" width="8.28515625" style="14" customWidth="1"/>
    <col min="12552" max="12552" width="5.5703125" style="14" customWidth="1"/>
    <col min="12553" max="12553" width="24.7109375" style="14" customWidth="1"/>
    <col min="12554" max="12554" width="12.28515625" style="14" customWidth="1"/>
    <col min="12555" max="12555" width="18.5703125" style="14" customWidth="1"/>
    <col min="12556" max="12556" width="10.5703125" style="14" customWidth="1"/>
    <col min="12557" max="12557" width="13.42578125" style="14" customWidth="1"/>
    <col min="12558" max="12558" width="11.5703125" style="14" customWidth="1"/>
    <col min="12559" max="12792" width="9.140625" style="14"/>
    <col min="12793" max="12793" width="6" style="14" customWidth="1"/>
    <col min="12794" max="12794" width="37.5703125" style="14" customWidth="1"/>
    <col min="12795" max="12795" width="21" style="14" customWidth="1"/>
    <col min="12796" max="12796" width="26.5703125" style="14" customWidth="1"/>
    <col min="12797" max="12797" width="14.140625" style="14" customWidth="1"/>
    <col min="12798" max="12798" width="6.28515625" style="14" customWidth="1"/>
    <col min="12799" max="12807" width="8.28515625" style="14" customWidth="1"/>
    <col min="12808" max="12808" width="5.5703125" style="14" customWidth="1"/>
    <col min="12809" max="12809" width="24.7109375" style="14" customWidth="1"/>
    <col min="12810" max="12810" width="12.28515625" style="14" customWidth="1"/>
    <col min="12811" max="12811" width="18.5703125" style="14" customWidth="1"/>
    <col min="12812" max="12812" width="10.5703125" style="14" customWidth="1"/>
    <col min="12813" max="12813" width="13.42578125" style="14" customWidth="1"/>
    <col min="12814" max="12814" width="11.5703125" style="14" customWidth="1"/>
    <col min="12815" max="13048" width="9.140625" style="14"/>
    <col min="13049" max="13049" width="6" style="14" customWidth="1"/>
    <col min="13050" max="13050" width="37.5703125" style="14" customWidth="1"/>
    <col min="13051" max="13051" width="21" style="14" customWidth="1"/>
    <col min="13052" max="13052" width="26.5703125" style="14" customWidth="1"/>
    <col min="13053" max="13053" width="14.140625" style="14" customWidth="1"/>
    <col min="13054" max="13054" width="6.28515625" style="14" customWidth="1"/>
    <col min="13055" max="13063" width="8.28515625" style="14" customWidth="1"/>
    <col min="13064" max="13064" width="5.5703125" style="14" customWidth="1"/>
    <col min="13065" max="13065" width="24.7109375" style="14" customWidth="1"/>
    <col min="13066" max="13066" width="12.28515625" style="14" customWidth="1"/>
    <col min="13067" max="13067" width="18.5703125" style="14" customWidth="1"/>
    <col min="13068" max="13068" width="10.5703125" style="14" customWidth="1"/>
    <col min="13069" max="13069" width="13.42578125" style="14" customWidth="1"/>
    <col min="13070" max="13070" width="11.5703125" style="14" customWidth="1"/>
    <col min="13071" max="13304" width="9.140625" style="14"/>
    <col min="13305" max="13305" width="6" style="14" customWidth="1"/>
    <col min="13306" max="13306" width="37.5703125" style="14" customWidth="1"/>
    <col min="13307" max="13307" width="21" style="14" customWidth="1"/>
    <col min="13308" max="13308" width="26.5703125" style="14" customWidth="1"/>
    <col min="13309" max="13309" width="14.140625" style="14" customWidth="1"/>
    <col min="13310" max="13310" width="6.28515625" style="14" customWidth="1"/>
    <col min="13311" max="13319" width="8.28515625" style="14" customWidth="1"/>
    <col min="13320" max="13320" width="5.5703125" style="14" customWidth="1"/>
    <col min="13321" max="13321" width="24.7109375" style="14" customWidth="1"/>
    <col min="13322" max="13322" width="12.28515625" style="14" customWidth="1"/>
    <col min="13323" max="13323" width="18.5703125" style="14" customWidth="1"/>
    <col min="13324" max="13324" width="10.5703125" style="14" customWidth="1"/>
    <col min="13325" max="13325" width="13.42578125" style="14" customWidth="1"/>
    <col min="13326" max="13326" width="11.5703125" style="14" customWidth="1"/>
    <col min="13327" max="13560" width="9.140625" style="14"/>
    <col min="13561" max="13561" width="6" style="14" customWidth="1"/>
    <col min="13562" max="13562" width="37.5703125" style="14" customWidth="1"/>
    <col min="13563" max="13563" width="21" style="14" customWidth="1"/>
    <col min="13564" max="13564" width="26.5703125" style="14" customWidth="1"/>
    <col min="13565" max="13565" width="14.140625" style="14" customWidth="1"/>
    <col min="13566" max="13566" width="6.28515625" style="14" customWidth="1"/>
    <col min="13567" max="13575" width="8.28515625" style="14" customWidth="1"/>
    <col min="13576" max="13576" width="5.5703125" style="14" customWidth="1"/>
    <col min="13577" max="13577" width="24.7109375" style="14" customWidth="1"/>
    <col min="13578" max="13578" width="12.28515625" style="14" customWidth="1"/>
    <col min="13579" max="13579" width="18.5703125" style="14" customWidth="1"/>
    <col min="13580" max="13580" width="10.5703125" style="14" customWidth="1"/>
    <col min="13581" max="13581" width="13.42578125" style="14" customWidth="1"/>
    <col min="13582" max="13582" width="11.5703125" style="14" customWidth="1"/>
    <col min="13583" max="13816" width="9.140625" style="14"/>
    <col min="13817" max="13817" width="6" style="14" customWidth="1"/>
    <col min="13818" max="13818" width="37.5703125" style="14" customWidth="1"/>
    <col min="13819" max="13819" width="21" style="14" customWidth="1"/>
    <col min="13820" max="13820" width="26.5703125" style="14" customWidth="1"/>
    <col min="13821" max="13821" width="14.140625" style="14" customWidth="1"/>
    <col min="13822" max="13822" width="6.28515625" style="14" customWidth="1"/>
    <col min="13823" max="13831" width="8.28515625" style="14" customWidth="1"/>
    <col min="13832" max="13832" width="5.5703125" style="14" customWidth="1"/>
    <col min="13833" max="13833" width="24.7109375" style="14" customWidth="1"/>
    <col min="13834" max="13834" width="12.28515625" style="14" customWidth="1"/>
    <col min="13835" max="13835" width="18.5703125" style="14" customWidth="1"/>
    <col min="13836" max="13836" width="10.5703125" style="14" customWidth="1"/>
    <col min="13837" max="13837" width="13.42578125" style="14" customWidth="1"/>
    <col min="13838" max="13838" width="11.5703125" style="14" customWidth="1"/>
    <col min="13839" max="14072" width="9.140625" style="14"/>
    <col min="14073" max="14073" width="6" style="14" customWidth="1"/>
    <col min="14074" max="14074" width="37.5703125" style="14" customWidth="1"/>
    <col min="14075" max="14075" width="21" style="14" customWidth="1"/>
    <col min="14076" max="14076" width="26.5703125" style="14" customWidth="1"/>
    <col min="14077" max="14077" width="14.140625" style="14" customWidth="1"/>
    <col min="14078" max="14078" width="6.28515625" style="14" customWidth="1"/>
    <col min="14079" max="14087" width="8.28515625" style="14" customWidth="1"/>
    <col min="14088" max="14088" width="5.5703125" style="14" customWidth="1"/>
    <col min="14089" max="14089" width="24.7109375" style="14" customWidth="1"/>
    <col min="14090" max="14090" width="12.28515625" style="14" customWidth="1"/>
    <col min="14091" max="14091" width="18.5703125" style="14" customWidth="1"/>
    <col min="14092" max="14092" width="10.5703125" style="14" customWidth="1"/>
    <col min="14093" max="14093" width="13.42578125" style="14" customWidth="1"/>
    <col min="14094" max="14094" width="11.5703125" style="14" customWidth="1"/>
    <col min="14095" max="14328" width="9.140625" style="14"/>
    <col min="14329" max="14329" width="6" style="14" customWidth="1"/>
    <col min="14330" max="14330" width="37.5703125" style="14" customWidth="1"/>
    <col min="14331" max="14331" width="21" style="14" customWidth="1"/>
    <col min="14332" max="14332" width="26.5703125" style="14" customWidth="1"/>
    <col min="14333" max="14333" width="14.140625" style="14" customWidth="1"/>
    <col min="14334" max="14334" width="6.28515625" style="14" customWidth="1"/>
    <col min="14335" max="14343" width="8.28515625" style="14" customWidth="1"/>
    <col min="14344" max="14344" width="5.5703125" style="14" customWidth="1"/>
    <col min="14345" max="14345" width="24.7109375" style="14" customWidth="1"/>
    <col min="14346" max="14346" width="12.28515625" style="14" customWidth="1"/>
    <col min="14347" max="14347" width="18.5703125" style="14" customWidth="1"/>
    <col min="14348" max="14348" width="10.5703125" style="14" customWidth="1"/>
    <col min="14349" max="14349" width="13.42578125" style="14" customWidth="1"/>
    <col min="14350" max="14350" width="11.5703125" style="14" customWidth="1"/>
    <col min="14351" max="14584" width="9.140625" style="14"/>
    <col min="14585" max="14585" width="6" style="14" customWidth="1"/>
    <col min="14586" max="14586" width="37.5703125" style="14" customWidth="1"/>
    <col min="14587" max="14587" width="21" style="14" customWidth="1"/>
    <col min="14588" max="14588" width="26.5703125" style="14" customWidth="1"/>
    <col min="14589" max="14589" width="14.140625" style="14" customWidth="1"/>
    <col min="14590" max="14590" width="6.28515625" style="14" customWidth="1"/>
    <col min="14591" max="14599" width="8.28515625" style="14" customWidth="1"/>
    <col min="14600" max="14600" width="5.5703125" style="14" customWidth="1"/>
    <col min="14601" max="14601" width="24.7109375" style="14" customWidth="1"/>
    <col min="14602" max="14602" width="12.28515625" style="14" customWidth="1"/>
    <col min="14603" max="14603" width="18.5703125" style="14" customWidth="1"/>
    <col min="14604" max="14604" width="10.5703125" style="14" customWidth="1"/>
    <col min="14605" max="14605" width="13.42578125" style="14" customWidth="1"/>
    <col min="14606" max="14606" width="11.5703125" style="14" customWidth="1"/>
    <col min="14607" max="14840" width="9.140625" style="14"/>
    <col min="14841" max="14841" width="6" style="14" customWidth="1"/>
    <col min="14842" max="14842" width="37.5703125" style="14" customWidth="1"/>
    <col min="14843" max="14843" width="21" style="14" customWidth="1"/>
    <col min="14844" max="14844" width="26.5703125" style="14" customWidth="1"/>
    <col min="14845" max="14845" width="14.140625" style="14" customWidth="1"/>
    <col min="14846" max="14846" width="6.28515625" style="14" customWidth="1"/>
    <col min="14847" max="14855" width="8.28515625" style="14" customWidth="1"/>
    <col min="14856" max="14856" width="5.5703125" style="14" customWidth="1"/>
    <col min="14857" max="14857" width="24.7109375" style="14" customWidth="1"/>
    <col min="14858" max="14858" width="12.28515625" style="14" customWidth="1"/>
    <col min="14859" max="14859" width="18.5703125" style="14" customWidth="1"/>
    <col min="14860" max="14860" width="10.5703125" style="14" customWidth="1"/>
    <col min="14861" max="14861" width="13.42578125" style="14" customWidth="1"/>
    <col min="14862" max="14862" width="11.5703125" style="14" customWidth="1"/>
    <col min="14863" max="15096" width="9.140625" style="14"/>
    <col min="15097" max="15097" width="6" style="14" customWidth="1"/>
    <col min="15098" max="15098" width="37.5703125" style="14" customWidth="1"/>
    <col min="15099" max="15099" width="21" style="14" customWidth="1"/>
    <col min="15100" max="15100" width="26.5703125" style="14" customWidth="1"/>
    <col min="15101" max="15101" width="14.140625" style="14" customWidth="1"/>
    <col min="15102" max="15102" width="6.28515625" style="14" customWidth="1"/>
    <col min="15103" max="15111" width="8.28515625" style="14" customWidth="1"/>
    <col min="15112" max="15112" width="5.5703125" style="14" customWidth="1"/>
    <col min="15113" max="15113" width="24.7109375" style="14" customWidth="1"/>
    <col min="15114" max="15114" width="12.28515625" style="14" customWidth="1"/>
    <col min="15115" max="15115" width="18.5703125" style="14" customWidth="1"/>
    <col min="15116" max="15116" width="10.5703125" style="14" customWidth="1"/>
    <col min="15117" max="15117" width="13.42578125" style="14" customWidth="1"/>
    <col min="15118" max="15118" width="11.5703125" style="14" customWidth="1"/>
    <col min="15119" max="15352" width="9.140625" style="14"/>
    <col min="15353" max="15353" width="6" style="14" customWidth="1"/>
    <col min="15354" max="15354" width="37.5703125" style="14" customWidth="1"/>
    <col min="15355" max="15355" width="21" style="14" customWidth="1"/>
    <col min="15356" max="15356" width="26.5703125" style="14" customWidth="1"/>
    <col min="15357" max="15357" width="14.140625" style="14" customWidth="1"/>
    <col min="15358" max="15358" width="6.28515625" style="14" customWidth="1"/>
    <col min="15359" max="15367" width="8.28515625" style="14" customWidth="1"/>
    <col min="15368" max="15368" width="5.5703125" style="14" customWidth="1"/>
    <col min="15369" max="15369" width="24.7109375" style="14" customWidth="1"/>
    <col min="15370" max="15370" width="12.28515625" style="14" customWidth="1"/>
    <col min="15371" max="15371" width="18.5703125" style="14" customWidth="1"/>
    <col min="15372" max="15372" width="10.5703125" style="14" customWidth="1"/>
    <col min="15373" max="15373" width="13.42578125" style="14" customWidth="1"/>
    <col min="15374" max="15374" width="11.5703125" style="14" customWidth="1"/>
    <col min="15375" max="15608" width="9.140625" style="14"/>
    <col min="15609" max="15609" width="6" style="14" customWidth="1"/>
    <col min="15610" max="15610" width="37.5703125" style="14" customWidth="1"/>
    <col min="15611" max="15611" width="21" style="14" customWidth="1"/>
    <col min="15612" max="15612" width="26.5703125" style="14" customWidth="1"/>
    <col min="15613" max="15613" width="14.140625" style="14" customWidth="1"/>
    <col min="15614" max="15614" width="6.28515625" style="14" customWidth="1"/>
    <col min="15615" max="15623" width="8.28515625" style="14" customWidth="1"/>
    <col min="15624" max="15624" width="5.5703125" style="14" customWidth="1"/>
    <col min="15625" max="15625" width="24.7109375" style="14" customWidth="1"/>
    <col min="15626" max="15626" width="12.28515625" style="14" customWidth="1"/>
    <col min="15627" max="15627" width="18.5703125" style="14" customWidth="1"/>
    <col min="15628" max="15628" width="10.5703125" style="14" customWidth="1"/>
    <col min="15629" max="15629" width="13.42578125" style="14" customWidth="1"/>
    <col min="15630" max="15630" width="11.5703125" style="14" customWidth="1"/>
    <col min="15631" max="15864" width="9.140625" style="14"/>
    <col min="15865" max="15865" width="6" style="14" customWidth="1"/>
    <col min="15866" max="15866" width="37.5703125" style="14" customWidth="1"/>
    <col min="15867" max="15867" width="21" style="14" customWidth="1"/>
    <col min="15868" max="15868" width="26.5703125" style="14" customWidth="1"/>
    <col min="15869" max="15869" width="14.140625" style="14" customWidth="1"/>
    <col min="15870" max="15870" width="6.28515625" style="14" customWidth="1"/>
    <col min="15871" max="15879" width="8.28515625" style="14" customWidth="1"/>
    <col min="15880" max="15880" width="5.5703125" style="14" customWidth="1"/>
    <col min="15881" max="15881" width="24.7109375" style="14" customWidth="1"/>
    <col min="15882" max="15882" width="12.28515625" style="14" customWidth="1"/>
    <col min="15883" max="15883" width="18.5703125" style="14" customWidth="1"/>
    <col min="15884" max="15884" width="10.5703125" style="14" customWidth="1"/>
    <col min="15885" max="15885" width="13.42578125" style="14" customWidth="1"/>
    <col min="15886" max="15886" width="11.5703125" style="14" customWidth="1"/>
    <col min="15887" max="16120" width="9.140625" style="14"/>
    <col min="16121" max="16121" width="6" style="14" customWidth="1"/>
    <col min="16122" max="16122" width="37.5703125" style="14" customWidth="1"/>
    <col min="16123" max="16123" width="21" style="14" customWidth="1"/>
    <col min="16124" max="16124" width="26.5703125" style="14" customWidth="1"/>
    <col min="16125" max="16125" width="14.140625" style="14" customWidth="1"/>
    <col min="16126" max="16126" width="6.28515625" style="14" customWidth="1"/>
    <col min="16127" max="16135" width="8.28515625" style="14" customWidth="1"/>
    <col min="16136" max="16136" width="5.5703125" style="14" customWidth="1"/>
    <col min="16137" max="16137" width="24.7109375" style="14" customWidth="1"/>
    <col min="16138" max="16138" width="12.28515625" style="14" customWidth="1"/>
    <col min="16139" max="16139" width="18.5703125" style="14" customWidth="1"/>
    <col min="16140" max="16140" width="10.5703125" style="14" customWidth="1"/>
    <col min="16141" max="16141" width="13.42578125" style="14" customWidth="1"/>
    <col min="16142" max="16142" width="11.5703125" style="14" customWidth="1"/>
    <col min="16143" max="16384" width="9.140625" style="14"/>
  </cols>
  <sheetData>
    <row r="1" spans="1:14" ht="21" customHeight="1">
      <c r="A1" s="2" t="s">
        <v>561</v>
      </c>
      <c r="B1" s="12"/>
      <c r="C1" s="12"/>
      <c r="D1" s="12"/>
      <c r="E1" s="12"/>
      <c r="F1" s="12"/>
      <c r="H1" s="28"/>
      <c r="J1" s="158" t="s">
        <v>1273</v>
      </c>
      <c r="K1" s="158"/>
      <c r="L1" s="158"/>
      <c r="M1" s="158"/>
      <c r="N1" s="158"/>
    </row>
    <row r="2" spans="1:14" s="1" customFormat="1" ht="76.5">
      <c r="A2" s="5" t="s">
        <v>474</v>
      </c>
      <c r="B2" s="4" t="s">
        <v>71</v>
      </c>
      <c r="C2" s="4" t="s">
        <v>502</v>
      </c>
      <c r="D2" s="4" t="s">
        <v>1270</v>
      </c>
      <c r="E2" s="5" t="s">
        <v>1271</v>
      </c>
      <c r="F2" s="4" t="s">
        <v>1274</v>
      </c>
      <c r="G2" s="84" t="s">
        <v>1272</v>
      </c>
      <c r="H2" s="3" t="s">
        <v>1578</v>
      </c>
      <c r="I2" s="17" t="s">
        <v>456</v>
      </c>
      <c r="J2" s="17" t="s">
        <v>1583</v>
      </c>
      <c r="K2" s="18" t="s">
        <v>503</v>
      </c>
      <c r="L2" s="10" t="s">
        <v>1400</v>
      </c>
      <c r="M2" s="10" t="s">
        <v>494</v>
      </c>
      <c r="N2" s="17" t="s">
        <v>577</v>
      </c>
    </row>
    <row r="3" spans="1:14">
      <c r="A3" s="29" t="s">
        <v>303</v>
      </c>
      <c r="B3" s="13" t="s">
        <v>82</v>
      </c>
      <c r="C3" s="13"/>
      <c r="D3" s="13"/>
      <c r="E3" s="30"/>
      <c r="F3" s="31" t="s">
        <v>72</v>
      </c>
      <c r="G3" s="91">
        <v>80</v>
      </c>
      <c r="H3" s="50"/>
      <c r="I3" s="105"/>
      <c r="J3" s="101"/>
      <c r="K3" s="101"/>
      <c r="L3" s="97"/>
      <c r="M3" s="33">
        <f>G3*L3</f>
        <v>0</v>
      </c>
      <c r="N3" s="105"/>
    </row>
    <row r="4" spans="1:14">
      <c r="A4" s="29" t="s">
        <v>304</v>
      </c>
      <c r="B4" s="13" t="s">
        <v>625</v>
      </c>
      <c r="C4" s="13"/>
      <c r="D4" s="13"/>
      <c r="E4" s="30"/>
      <c r="F4" s="31" t="s">
        <v>72</v>
      </c>
      <c r="G4" s="91">
        <v>3</v>
      </c>
      <c r="H4" s="50"/>
      <c r="I4" s="105"/>
      <c r="J4" s="101"/>
      <c r="K4" s="101"/>
      <c r="L4" s="97"/>
      <c r="M4" s="33">
        <f t="shared" ref="M4:M67" si="0">G4*L4</f>
        <v>0</v>
      </c>
      <c r="N4" s="105"/>
    </row>
    <row r="5" spans="1:14">
      <c r="A5" s="29" t="s">
        <v>305</v>
      </c>
      <c r="B5" s="13" t="s">
        <v>85</v>
      </c>
      <c r="C5" s="13"/>
      <c r="D5" s="13"/>
      <c r="E5" s="30"/>
      <c r="F5" s="31" t="s">
        <v>72</v>
      </c>
      <c r="G5" s="91">
        <v>3000</v>
      </c>
      <c r="H5" s="50"/>
      <c r="I5" s="105"/>
      <c r="J5" s="101"/>
      <c r="K5" s="101"/>
      <c r="L5" s="97"/>
      <c r="M5" s="33">
        <f t="shared" si="0"/>
        <v>0</v>
      </c>
      <c r="N5" s="105"/>
    </row>
    <row r="6" spans="1:14">
      <c r="A6" s="29" t="s">
        <v>306</v>
      </c>
      <c r="B6" s="13" t="s">
        <v>626</v>
      </c>
      <c r="C6" s="13"/>
      <c r="D6" s="13"/>
      <c r="E6" s="30"/>
      <c r="F6" s="31" t="s">
        <v>72</v>
      </c>
      <c r="G6" s="91">
        <v>6</v>
      </c>
      <c r="H6" s="50"/>
      <c r="I6" s="105"/>
      <c r="J6" s="101"/>
      <c r="K6" s="101"/>
      <c r="L6" s="97"/>
      <c r="M6" s="33">
        <f t="shared" si="0"/>
        <v>0</v>
      </c>
      <c r="N6" s="105"/>
    </row>
    <row r="7" spans="1:14">
      <c r="A7" s="29" t="s">
        <v>307</v>
      </c>
      <c r="B7" s="13" t="s">
        <v>115</v>
      </c>
      <c r="C7" s="13"/>
      <c r="D7" s="13"/>
      <c r="E7" s="30"/>
      <c r="F7" s="31" t="s">
        <v>72</v>
      </c>
      <c r="G7" s="91"/>
      <c r="H7" s="50"/>
      <c r="I7" s="105"/>
      <c r="J7" s="101"/>
      <c r="K7" s="101"/>
      <c r="L7" s="97"/>
      <c r="M7" s="33">
        <f t="shared" si="0"/>
        <v>0</v>
      </c>
      <c r="N7" s="105"/>
    </row>
    <row r="8" spans="1:14">
      <c r="A8" s="29" t="s">
        <v>308</v>
      </c>
      <c r="B8" s="13" t="s">
        <v>910</v>
      </c>
      <c r="C8" s="13"/>
      <c r="D8" s="13"/>
      <c r="E8" s="30"/>
      <c r="F8" s="31" t="s">
        <v>72</v>
      </c>
      <c r="G8" s="91">
        <v>20</v>
      </c>
      <c r="H8" s="50"/>
      <c r="I8" s="105"/>
      <c r="J8" s="101"/>
      <c r="K8" s="101"/>
      <c r="L8" s="97"/>
      <c r="M8" s="33">
        <f t="shared" si="0"/>
        <v>0</v>
      </c>
      <c r="N8" s="105"/>
    </row>
    <row r="9" spans="1:14">
      <c r="A9" s="29" t="s">
        <v>429</v>
      </c>
      <c r="B9" s="9" t="s">
        <v>83</v>
      </c>
      <c r="C9" s="13"/>
      <c r="D9" s="13"/>
      <c r="E9" s="53"/>
      <c r="F9" s="31" t="s">
        <v>72</v>
      </c>
      <c r="G9" s="91">
        <v>300</v>
      </c>
      <c r="H9" s="50"/>
      <c r="I9" s="105"/>
      <c r="J9" s="101"/>
      <c r="K9" s="101"/>
      <c r="L9" s="97"/>
      <c r="M9" s="33">
        <f t="shared" si="0"/>
        <v>0</v>
      </c>
      <c r="N9" s="105"/>
    </row>
    <row r="10" spans="1:14">
      <c r="A10" s="29" t="s">
        <v>309</v>
      </c>
      <c r="B10" s="13" t="s">
        <v>39</v>
      </c>
      <c r="C10" s="13"/>
      <c r="D10" s="13"/>
      <c r="E10" s="30"/>
      <c r="F10" s="31" t="s">
        <v>72</v>
      </c>
      <c r="G10" s="91"/>
      <c r="H10" s="50"/>
      <c r="I10" s="105"/>
      <c r="J10" s="101"/>
      <c r="K10" s="101"/>
      <c r="L10" s="97"/>
      <c r="M10" s="33">
        <f t="shared" si="0"/>
        <v>0</v>
      </c>
      <c r="N10" s="105"/>
    </row>
    <row r="11" spans="1:14">
      <c r="A11" s="29" t="s">
        <v>310</v>
      </c>
      <c r="B11" s="13" t="s">
        <v>116</v>
      </c>
      <c r="C11" s="13"/>
      <c r="D11" s="13"/>
      <c r="E11" s="30"/>
      <c r="F11" s="31" t="s">
        <v>72</v>
      </c>
      <c r="G11" s="91">
        <v>35</v>
      </c>
      <c r="H11" s="50"/>
      <c r="I11" s="105"/>
      <c r="J11" s="101"/>
      <c r="K11" s="101"/>
      <c r="L11" s="97"/>
      <c r="M11" s="33">
        <f t="shared" si="0"/>
        <v>0</v>
      </c>
      <c r="N11" s="105"/>
    </row>
    <row r="12" spans="1:14">
      <c r="A12" s="29" t="s">
        <v>311</v>
      </c>
      <c r="B12" s="13" t="s">
        <v>1081</v>
      </c>
      <c r="C12" s="13"/>
      <c r="D12" s="13"/>
      <c r="E12" s="30"/>
      <c r="F12" s="31" t="s">
        <v>72</v>
      </c>
      <c r="G12" s="91">
        <v>10</v>
      </c>
      <c r="H12" s="50"/>
      <c r="I12" s="105"/>
      <c r="J12" s="101"/>
      <c r="K12" s="101"/>
      <c r="L12" s="97"/>
      <c r="M12" s="33">
        <f t="shared" si="0"/>
        <v>0</v>
      </c>
      <c r="N12" s="105"/>
    </row>
    <row r="13" spans="1:14">
      <c r="A13" s="29" t="s">
        <v>312</v>
      </c>
      <c r="B13" s="13" t="s">
        <v>771</v>
      </c>
      <c r="C13" s="13"/>
      <c r="D13" s="13"/>
      <c r="E13" s="30"/>
      <c r="F13" s="31" t="s">
        <v>72</v>
      </c>
      <c r="G13" s="91">
        <v>2</v>
      </c>
      <c r="H13" s="50"/>
      <c r="I13" s="105"/>
      <c r="J13" s="101"/>
      <c r="K13" s="101"/>
      <c r="L13" s="97"/>
      <c r="M13" s="33">
        <f t="shared" si="0"/>
        <v>0</v>
      </c>
      <c r="N13" s="105"/>
    </row>
    <row r="14" spans="1:14">
      <c r="A14" s="29" t="s">
        <v>313</v>
      </c>
      <c r="B14" s="13" t="s">
        <v>161</v>
      </c>
      <c r="C14" s="13"/>
      <c r="D14" s="13"/>
      <c r="E14" s="30"/>
      <c r="F14" s="31" t="s">
        <v>72</v>
      </c>
      <c r="G14" s="91">
        <v>10</v>
      </c>
      <c r="H14" s="50"/>
      <c r="I14" s="105"/>
      <c r="J14" s="101"/>
      <c r="K14" s="101"/>
      <c r="L14" s="97"/>
      <c r="M14" s="33">
        <f t="shared" si="0"/>
        <v>0</v>
      </c>
      <c r="N14" s="105"/>
    </row>
    <row r="15" spans="1:14">
      <c r="A15" s="29" t="s">
        <v>314</v>
      </c>
      <c r="B15" s="13" t="s">
        <v>627</v>
      </c>
      <c r="C15" s="13"/>
      <c r="D15" s="13"/>
      <c r="E15" s="30"/>
      <c r="F15" s="31" t="s">
        <v>72</v>
      </c>
      <c r="G15" s="91">
        <v>20</v>
      </c>
      <c r="H15" s="50"/>
      <c r="I15" s="105"/>
      <c r="J15" s="101"/>
      <c r="K15" s="101"/>
      <c r="L15" s="97"/>
      <c r="M15" s="33">
        <f t="shared" si="0"/>
        <v>0</v>
      </c>
      <c r="N15" s="105"/>
    </row>
    <row r="16" spans="1:14">
      <c r="A16" s="29" t="s">
        <v>315</v>
      </c>
      <c r="B16" s="13" t="s">
        <v>274</v>
      </c>
      <c r="C16" s="13"/>
      <c r="D16" s="13"/>
      <c r="E16" s="30"/>
      <c r="F16" s="31" t="s">
        <v>72</v>
      </c>
      <c r="G16" s="91">
        <v>800</v>
      </c>
      <c r="H16" s="50"/>
      <c r="I16" s="105"/>
      <c r="J16" s="101"/>
      <c r="K16" s="101"/>
      <c r="L16" s="97"/>
      <c r="M16" s="33">
        <f t="shared" si="0"/>
        <v>0</v>
      </c>
      <c r="N16" s="105"/>
    </row>
    <row r="17" spans="1:14">
      <c r="A17" s="29" t="s">
        <v>316</v>
      </c>
      <c r="B17" s="13" t="s">
        <v>1352</v>
      </c>
      <c r="C17" s="13"/>
      <c r="D17" s="13"/>
      <c r="E17" s="30"/>
      <c r="F17" s="31" t="s">
        <v>72</v>
      </c>
      <c r="G17" s="91">
        <v>40</v>
      </c>
      <c r="H17" s="50"/>
      <c r="I17" s="105"/>
      <c r="J17" s="101"/>
      <c r="K17" s="101"/>
      <c r="L17" s="97"/>
      <c r="M17" s="33">
        <f t="shared" si="0"/>
        <v>0</v>
      </c>
      <c r="N17" s="105"/>
    </row>
    <row r="18" spans="1:14">
      <c r="A18" s="29" t="s">
        <v>317</v>
      </c>
      <c r="B18" s="13" t="s">
        <v>102</v>
      </c>
      <c r="C18" s="13"/>
      <c r="D18" s="13"/>
      <c r="E18" s="30"/>
      <c r="F18" s="31" t="s">
        <v>72</v>
      </c>
      <c r="G18" s="91">
        <v>2</v>
      </c>
      <c r="H18" s="50"/>
      <c r="I18" s="105"/>
      <c r="J18" s="101"/>
      <c r="K18" s="101"/>
      <c r="L18" s="97"/>
      <c r="M18" s="33">
        <f t="shared" si="0"/>
        <v>0</v>
      </c>
      <c r="N18" s="105"/>
    </row>
    <row r="19" spans="1:14">
      <c r="A19" s="29" t="s">
        <v>318</v>
      </c>
      <c r="B19" s="13" t="s">
        <v>84</v>
      </c>
      <c r="C19" s="13"/>
      <c r="D19" s="13"/>
      <c r="E19" s="30"/>
      <c r="F19" s="31" t="s">
        <v>72</v>
      </c>
      <c r="G19" s="91">
        <v>40</v>
      </c>
      <c r="H19" s="50"/>
      <c r="I19" s="105"/>
      <c r="J19" s="101"/>
      <c r="K19" s="101"/>
      <c r="L19" s="97"/>
      <c r="M19" s="33">
        <f t="shared" si="0"/>
        <v>0</v>
      </c>
      <c r="N19" s="105"/>
    </row>
    <row r="20" spans="1:14">
      <c r="A20" s="29" t="s">
        <v>319</v>
      </c>
      <c r="B20" s="13" t="s">
        <v>1351</v>
      </c>
      <c r="C20" s="13"/>
      <c r="D20" s="13"/>
      <c r="E20" s="30" t="s">
        <v>243</v>
      </c>
      <c r="F20" s="31" t="s">
        <v>72</v>
      </c>
      <c r="G20" s="91">
        <v>10</v>
      </c>
      <c r="H20" s="50"/>
      <c r="I20" s="105"/>
      <c r="J20" s="101"/>
      <c r="K20" s="101"/>
      <c r="L20" s="97"/>
      <c r="M20" s="33">
        <f t="shared" si="0"/>
        <v>0</v>
      </c>
      <c r="N20" s="105"/>
    </row>
    <row r="21" spans="1:14">
      <c r="A21" s="29" t="s">
        <v>320</v>
      </c>
      <c r="B21" s="13" t="s">
        <v>68</v>
      </c>
      <c r="C21" s="13"/>
      <c r="D21" s="13"/>
      <c r="E21" s="30"/>
      <c r="F21" s="31" t="s">
        <v>72</v>
      </c>
      <c r="G21" s="91">
        <v>10</v>
      </c>
      <c r="H21" s="50"/>
      <c r="I21" s="105"/>
      <c r="J21" s="101"/>
      <c r="K21" s="101"/>
      <c r="L21" s="97"/>
      <c r="M21" s="33">
        <f t="shared" si="0"/>
        <v>0</v>
      </c>
      <c r="N21" s="105"/>
    </row>
    <row r="22" spans="1:14">
      <c r="A22" s="29" t="s">
        <v>321</v>
      </c>
      <c r="B22" s="13" t="s">
        <v>109</v>
      </c>
      <c r="C22" s="13"/>
      <c r="D22" s="13"/>
      <c r="E22" s="30"/>
      <c r="F22" s="31" t="s">
        <v>72</v>
      </c>
      <c r="G22" s="91">
        <v>10</v>
      </c>
      <c r="H22" s="50"/>
      <c r="I22" s="105"/>
      <c r="J22" s="101"/>
      <c r="K22" s="101"/>
      <c r="L22" s="97"/>
      <c r="M22" s="33">
        <f t="shared" si="0"/>
        <v>0</v>
      </c>
      <c r="N22" s="105"/>
    </row>
    <row r="23" spans="1:14">
      <c r="A23" s="29" t="s">
        <v>322</v>
      </c>
      <c r="B23" s="13" t="s">
        <v>110</v>
      </c>
      <c r="C23" s="13"/>
      <c r="D23" s="13"/>
      <c r="E23" s="30"/>
      <c r="F23" s="31" t="s">
        <v>72</v>
      </c>
      <c r="G23" s="91">
        <v>60</v>
      </c>
      <c r="H23" s="50"/>
      <c r="I23" s="105"/>
      <c r="J23" s="101"/>
      <c r="K23" s="101"/>
      <c r="L23" s="97"/>
      <c r="M23" s="33">
        <f t="shared" si="0"/>
        <v>0</v>
      </c>
      <c r="N23" s="105"/>
    </row>
    <row r="24" spans="1:14">
      <c r="A24" s="29" t="s">
        <v>323</v>
      </c>
      <c r="B24" s="13" t="s">
        <v>162</v>
      </c>
      <c r="C24" s="13"/>
      <c r="D24" s="13"/>
      <c r="E24" s="30"/>
      <c r="F24" s="31" t="s">
        <v>72</v>
      </c>
      <c r="G24" s="91"/>
      <c r="H24" s="50"/>
      <c r="I24" s="105"/>
      <c r="J24" s="101"/>
      <c r="K24" s="101"/>
      <c r="L24" s="97"/>
      <c r="M24" s="33">
        <f t="shared" si="0"/>
        <v>0</v>
      </c>
      <c r="N24" s="105"/>
    </row>
    <row r="25" spans="1:14">
      <c r="A25" s="29" t="s">
        <v>324</v>
      </c>
      <c r="B25" s="13" t="s">
        <v>123</v>
      </c>
      <c r="C25" s="13"/>
      <c r="D25" s="13"/>
      <c r="E25" s="30"/>
      <c r="F25" s="31" t="s">
        <v>72</v>
      </c>
      <c r="G25" s="91"/>
      <c r="H25" s="50"/>
      <c r="I25" s="105"/>
      <c r="J25" s="101"/>
      <c r="K25" s="101"/>
      <c r="L25" s="97"/>
      <c r="M25" s="33">
        <f t="shared" si="0"/>
        <v>0</v>
      </c>
      <c r="N25" s="105"/>
    </row>
    <row r="26" spans="1:14">
      <c r="A26" s="29" t="s">
        <v>325</v>
      </c>
      <c r="B26" s="13" t="s">
        <v>86</v>
      </c>
      <c r="C26" s="13"/>
      <c r="D26" s="13"/>
      <c r="E26" s="30"/>
      <c r="F26" s="31" t="s">
        <v>72</v>
      </c>
      <c r="G26" s="91">
        <v>80</v>
      </c>
      <c r="H26" s="50"/>
      <c r="I26" s="105"/>
      <c r="J26" s="101"/>
      <c r="K26" s="101"/>
      <c r="L26" s="97"/>
      <c r="M26" s="33">
        <f t="shared" si="0"/>
        <v>0</v>
      </c>
      <c r="N26" s="105"/>
    </row>
    <row r="27" spans="1:14">
      <c r="A27" s="29" t="s">
        <v>326</v>
      </c>
      <c r="B27" s="13" t="s">
        <v>87</v>
      </c>
      <c r="C27" s="13"/>
      <c r="D27" s="13"/>
      <c r="E27" s="30"/>
      <c r="F27" s="31" t="s">
        <v>72</v>
      </c>
      <c r="G27" s="91">
        <v>250</v>
      </c>
      <c r="H27" s="50"/>
      <c r="I27" s="105"/>
      <c r="J27" s="101"/>
      <c r="K27" s="101"/>
      <c r="L27" s="97"/>
      <c r="M27" s="33">
        <f t="shared" si="0"/>
        <v>0</v>
      </c>
      <c r="N27" s="105"/>
    </row>
    <row r="28" spans="1:14">
      <c r="A28" s="29" t="s">
        <v>327</v>
      </c>
      <c r="B28" s="13" t="s">
        <v>88</v>
      </c>
      <c r="C28" s="13"/>
      <c r="D28" s="13"/>
      <c r="E28" s="30"/>
      <c r="F28" s="31" t="s">
        <v>72</v>
      </c>
      <c r="G28" s="91"/>
      <c r="H28" s="50"/>
      <c r="I28" s="105"/>
      <c r="J28" s="101"/>
      <c r="K28" s="101"/>
      <c r="L28" s="97"/>
      <c r="M28" s="33">
        <f t="shared" si="0"/>
        <v>0</v>
      </c>
      <c r="N28" s="105"/>
    </row>
    <row r="29" spans="1:14">
      <c r="A29" s="29" t="s">
        <v>328</v>
      </c>
      <c r="B29" s="13" t="s">
        <v>151</v>
      </c>
      <c r="C29" s="13"/>
      <c r="D29" s="13"/>
      <c r="E29" s="30"/>
      <c r="F29" s="31" t="s">
        <v>72</v>
      </c>
      <c r="G29" s="91">
        <v>900</v>
      </c>
      <c r="H29" s="50"/>
      <c r="I29" s="105"/>
      <c r="J29" s="101"/>
      <c r="K29" s="101"/>
      <c r="L29" s="97"/>
      <c r="M29" s="33">
        <f t="shared" si="0"/>
        <v>0</v>
      </c>
      <c r="N29" s="105"/>
    </row>
    <row r="30" spans="1:14">
      <c r="A30" s="29" t="s">
        <v>329</v>
      </c>
      <c r="B30" s="13" t="s">
        <v>772</v>
      </c>
      <c r="C30" s="13"/>
      <c r="D30" s="13"/>
      <c r="E30" s="30"/>
      <c r="F30" s="31" t="s">
        <v>72</v>
      </c>
      <c r="G30" s="91"/>
      <c r="H30" s="50"/>
      <c r="I30" s="105"/>
      <c r="J30" s="101"/>
      <c r="K30" s="101"/>
      <c r="L30" s="97"/>
      <c r="M30" s="33">
        <f t="shared" si="0"/>
        <v>0</v>
      </c>
      <c r="N30" s="105"/>
    </row>
    <row r="31" spans="1:14">
      <c r="A31" s="29" t="s">
        <v>330</v>
      </c>
      <c r="B31" s="13" t="s">
        <v>47</v>
      </c>
      <c r="C31" s="13"/>
      <c r="D31" s="13"/>
      <c r="E31" s="30"/>
      <c r="F31" s="31" t="s">
        <v>72</v>
      </c>
      <c r="G31" s="91">
        <v>100</v>
      </c>
      <c r="H31" s="50"/>
      <c r="I31" s="105"/>
      <c r="J31" s="101"/>
      <c r="K31" s="101"/>
      <c r="L31" s="97"/>
      <c r="M31" s="33">
        <f t="shared" si="0"/>
        <v>0</v>
      </c>
      <c r="N31" s="105"/>
    </row>
    <row r="32" spans="1:14">
      <c r="A32" s="29" t="s">
        <v>331</v>
      </c>
      <c r="B32" s="13" t="s">
        <v>46</v>
      </c>
      <c r="C32" s="13"/>
      <c r="D32" s="13"/>
      <c r="E32" s="30"/>
      <c r="F32" s="31" t="s">
        <v>72</v>
      </c>
      <c r="G32" s="91">
        <v>400</v>
      </c>
      <c r="H32" s="50"/>
      <c r="I32" s="105"/>
      <c r="J32" s="101"/>
      <c r="K32" s="101"/>
      <c r="L32" s="97"/>
      <c r="M32" s="33">
        <f t="shared" si="0"/>
        <v>0</v>
      </c>
      <c r="N32" s="105"/>
    </row>
    <row r="33" spans="1:14">
      <c r="A33" s="29" t="s">
        <v>332</v>
      </c>
      <c r="B33" s="13" t="s">
        <v>70</v>
      </c>
      <c r="C33" s="13"/>
      <c r="D33" s="13"/>
      <c r="E33" s="30"/>
      <c r="F33" s="31" t="s">
        <v>72</v>
      </c>
      <c r="G33" s="91">
        <v>1500</v>
      </c>
      <c r="H33" s="50"/>
      <c r="I33" s="105"/>
      <c r="J33" s="101"/>
      <c r="K33" s="101"/>
      <c r="L33" s="97"/>
      <c r="M33" s="33">
        <f t="shared" si="0"/>
        <v>0</v>
      </c>
      <c r="N33" s="105"/>
    </row>
    <row r="34" spans="1:14">
      <c r="A34" s="29" t="s">
        <v>333</v>
      </c>
      <c r="B34" s="13" t="s">
        <v>131</v>
      </c>
      <c r="C34" s="13"/>
      <c r="D34" s="13"/>
      <c r="E34" s="30"/>
      <c r="F34" s="31" t="s">
        <v>72</v>
      </c>
      <c r="G34" s="91">
        <v>10</v>
      </c>
      <c r="H34" s="50"/>
      <c r="I34" s="105"/>
      <c r="J34" s="101"/>
      <c r="K34" s="101"/>
      <c r="L34" s="97"/>
      <c r="M34" s="33">
        <f t="shared" si="0"/>
        <v>0</v>
      </c>
      <c r="N34" s="105"/>
    </row>
    <row r="35" spans="1:14">
      <c r="A35" s="29" t="s">
        <v>334</v>
      </c>
      <c r="B35" s="13" t="s">
        <v>628</v>
      </c>
      <c r="C35" s="13"/>
      <c r="D35" s="13"/>
      <c r="E35" s="30"/>
      <c r="F35" s="31" t="s">
        <v>72</v>
      </c>
      <c r="G35" s="91"/>
      <c r="H35" s="50"/>
      <c r="I35" s="105"/>
      <c r="J35" s="101"/>
      <c r="K35" s="101"/>
      <c r="L35" s="97"/>
      <c r="M35" s="33">
        <f t="shared" si="0"/>
        <v>0</v>
      </c>
      <c r="N35" s="105"/>
    </row>
    <row r="36" spans="1:14">
      <c r="A36" s="29" t="s">
        <v>335</v>
      </c>
      <c r="B36" s="13" t="s">
        <v>48</v>
      </c>
      <c r="C36" s="13"/>
      <c r="D36" s="13"/>
      <c r="E36" s="30"/>
      <c r="F36" s="31" t="s">
        <v>72</v>
      </c>
      <c r="G36" s="91">
        <v>800</v>
      </c>
      <c r="H36" s="50"/>
      <c r="I36" s="105"/>
      <c r="J36" s="101"/>
      <c r="K36" s="101"/>
      <c r="L36" s="97"/>
      <c r="M36" s="33">
        <f t="shared" si="0"/>
        <v>0</v>
      </c>
      <c r="N36" s="105"/>
    </row>
    <row r="37" spans="1:14">
      <c r="A37" s="29" t="s">
        <v>336</v>
      </c>
      <c r="B37" s="13" t="s">
        <v>1243</v>
      </c>
      <c r="C37" s="13"/>
      <c r="D37" s="13"/>
      <c r="E37" s="30"/>
      <c r="F37" s="31" t="s">
        <v>72</v>
      </c>
      <c r="G37" s="91">
        <v>5</v>
      </c>
      <c r="H37" s="50"/>
      <c r="I37" s="105"/>
      <c r="J37" s="101"/>
      <c r="K37" s="101"/>
      <c r="L37" s="97"/>
      <c r="M37" s="33">
        <f t="shared" si="0"/>
        <v>0</v>
      </c>
      <c r="N37" s="105"/>
    </row>
    <row r="38" spans="1:14">
      <c r="A38" s="29" t="s">
        <v>430</v>
      </c>
      <c r="B38" s="13" t="s">
        <v>629</v>
      </c>
      <c r="C38" s="13"/>
      <c r="D38" s="13"/>
      <c r="E38" s="30"/>
      <c r="F38" s="31" t="s">
        <v>72</v>
      </c>
      <c r="G38" s="91">
        <v>200</v>
      </c>
      <c r="H38" s="50"/>
      <c r="I38" s="105"/>
      <c r="J38" s="101"/>
      <c r="K38" s="101"/>
      <c r="L38" s="97"/>
      <c r="M38" s="33">
        <f t="shared" si="0"/>
        <v>0</v>
      </c>
      <c r="N38" s="105"/>
    </row>
    <row r="39" spans="1:14">
      <c r="A39" s="29" t="s">
        <v>431</v>
      </c>
      <c r="B39" s="13" t="s">
        <v>124</v>
      </c>
      <c r="C39" s="13"/>
      <c r="D39" s="13"/>
      <c r="E39" s="30"/>
      <c r="F39" s="31" t="s">
        <v>72</v>
      </c>
      <c r="G39" s="91">
        <v>5</v>
      </c>
      <c r="H39" s="50"/>
      <c r="I39" s="105"/>
      <c r="J39" s="101"/>
      <c r="K39" s="101"/>
      <c r="L39" s="97"/>
      <c r="M39" s="33">
        <f t="shared" si="0"/>
        <v>0</v>
      </c>
      <c r="N39" s="105"/>
    </row>
    <row r="40" spans="1:14">
      <c r="A40" s="29" t="s">
        <v>432</v>
      </c>
      <c r="B40" s="13" t="s">
        <v>911</v>
      </c>
      <c r="C40" s="13"/>
      <c r="D40" s="13"/>
      <c r="E40" s="30"/>
      <c r="F40" s="31" t="s">
        <v>72</v>
      </c>
      <c r="G40" s="91">
        <v>3</v>
      </c>
      <c r="H40" s="50"/>
      <c r="I40" s="105"/>
      <c r="J40" s="101"/>
      <c r="K40" s="101"/>
      <c r="L40" s="97"/>
      <c r="M40" s="33">
        <f t="shared" si="0"/>
        <v>0</v>
      </c>
      <c r="N40" s="105"/>
    </row>
    <row r="41" spans="1:14">
      <c r="A41" s="29" t="s">
        <v>433</v>
      </c>
      <c r="B41" s="13" t="s">
        <v>773</v>
      </c>
      <c r="C41" s="13"/>
      <c r="D41" s="13"/>
      <c r="E41" s="30"/>
      <c r="F41" s="31" t="s">
        <v>72</v>
      </c>
      <c r="G41" s="91">
        <v>50</v>
      </c>
      <c r="H41" s="50"/>
      <c r="I41" s="105"/>
      <c r="J41" s="101"/>
      <c r="K41" s="101"/>
      <c r="L41" s="97"/>
      <c r="M41" s="33">
        <f t="shared" si="0"/>
        <v>0</v>
      </c>
      <c r="N41" s="105"/>
    </row>
    <row r="42" spans="1:14">
      <c r="A42" s="29" t="s">
        <v>434</v>
      </c>
      <c r="B42" s="13" t="s">
        <v>92</v>
      </c>
      <c r="C42" s="13"/>
      <c r="D42" s="13"/>
      <c r="E42" s="30"/>
      <c r="F42" s="31" t="s">
        <v>72</v>
      </c>
      <c r="G42" s="91">
        <v>500</v>
      </c>
      <c r="H42" s="50"/>
      <c r="I42" s="105"/>
      <c r="J42" s="101"/>
      <c r="K42" s="101"/>
      <c r="L42" s="97"/>
      <c r="M42" s="33">
        <f t="shared" si="0"/>
        <v>0</v>
      </c>
      <c r="N42" s="105"/>
    </row>
    <row r="43" spans="1:14">
      <c r="A43" s="29" t="s">
        <v>435</v>
      </c>
      <c r="B43" s="13" t="s">
        <v>93</v>
      </c>
      <c r="C43" s="13"/>
      <c r="D43" s="13"/>
      <c r="E43" s="30"/>
      <c r="F43" s="31" t="s">
        <v>72</v>
      </c>
      <c r="G43" s="91">
        <v>200</v>
      </c>
      <c r="H43" s="50"/>
      <c r="I43" s="105"/>
      <c r="J43" s="101"/>
      <c r="K43" s="101"/>
      <c r="L43" s="97"/>
      <c r="M43" s="33">
        <f t="shared" si="0"/>
        <v>0</v>
      </c>
      <c r="N43" s="105"/>
    </row>
    <row r="44" spans="1:14">
      <c r="A44" s="29" t="s">
        <v>467</v>
      </c>
      <c r="B44" s="13" t="s">
        <v>114</v>
      </c>
      <c r="C44" s="13"/>
      <c r="D44" s="13"/>
      <c r="E44" s="30"/>
      <c r="F44" s="31" t="s">
        <v>72</v>
      </c>
      <c r="G44" s="91">
        <v>10</v>
      </c>
      <c r="H44" s="50"/>
      <c r="I44" s="105"/>
      <c r="J44" s="101"/>
      <c r="K44" s="101"/>
      <c r="L44" s="97"/>
      <c r="M44" s="33">
        <f t="shared" si="0"/>
        <v>0</v>
      </c>
      <c r="N44" s="105"/>
    </row>
    <row r="45" spans="1:14">
      <c r="A45" s="29" t="s">
        <v>468</v>
      </c>
      <c r="B45" s="13" t="s">
        <v>103</v>
      </c>
      <c r="C45" s="13"/>
      <c r="D45" s="13"/>
      <c r="E45" s="30"/>
      <c r="F45" s="31" t="s">
        <v>72</v>
      </c>
      <c r="G45" s="91">
        <v>160</v>
      </c>
      <c r="H45" s="50"/>
      <c r="I45" s="105"/>
      <c r="J45" s="101"/>
      <c r="K45" s="101"/>
      <c r="L45" s="97"/>
      <c r="M45" s="33">
        <f t="shared" si="0"/>
        <v>0</v>
      </c>
      <c r="N45" s="105"/>
    </row>
    <row r="46" spans="1:14">
      <c r="A46" s="29" t="s">
        <v>469</v>
      </c>
      <c r="B46" s="13" t="s">
        <v>104</v>
      </c>
      <c r="C46" s="13"/>
      <c r="D46" s="13"/>
      <c r="E46" s="30"/>
      <c r="F46" s="31" t="s">
        <v>72</v>
      </c>
      <c r="G46" s="91">
        <v>5</v>
      </c>
      <c r="H46" s="50"/>
      <c r="I46" s="105"/>
      <c r="J46" s="101"/>
      <c r="K46" s="101"/>
      <c r="L46" s="97"/>
      <c r="M46" s="33">
        <f t="shared" si="0"/>
        <v>0</v>
      </c>
      <c r="N46" s="105"/>
    </row>
    <row r="47" spans="1:14">
      <c r="A47" s="29" t="s">
        <v>470</v>
      </c>
      <c r="B47" s="13" t="s">
        <v>160</v>
      </c>
      <c r="C47" s="13"/>
      <c r="D47" s="13"/>
      <c r="E47" s="30"/>
      <c r="F47" s="31" t="s">
        <v>72</v>
      </c>
      <c r="G47" s="91">
        <v>1000</v>
      </c>
      <c r="H47" s="50"/>
      <c r="I47" s="105"/>
      <c r="J47" s="101"/>
      <c r="K47" s="101"/>
      <c r="L47" s="97"/>
      <c r="M47" s="33">
        <f t="shared" si="0"/>
        <v>0</v>
      </c>
      <c r="N47" s="105"/>
    </row>
    <row r="48" spans="1:14">
      <c r="A48" s="29" t="s">
        <v>471</v>
      </c>
      <c r="B48" s="13" t="s">
        <v>1177</v>
      </c>
      <c r="C48" s="13"/>
      <c r="D48" s="13"/>
      <c r="E48" s="30"/>
      <c r="F48" s="31" t="s">
        <v>72</v>
      </c>
      <c r="G48" s="91">
        <v>15</v>
      </c>
      <c r="H48" s="50"/>
      <c r="I48" s="105"/>
      <c r="J48" s="101"/>
      <c r="K48" s="101"/>
      <c r="L48" s="97"/>
      <c r="M48" s="33">
        <f t="shared" si="0"/>
        <v>0</v>
      </c>
      <c r="N48" s="105"/>
    </row>
    <row r="49" spans="1:14">
      <c r="A49" s="29" t="s">
        <v>478</v>
      </c>
      <c r="B49" s="13" t="s">
        <v>111</v>
      </c>
      <c r="C49" s="13"/>
      <c r="D49" s="13"/>
      <c r="E49" s="30"/>
      <c r="F49" s="31" t="s">
        <v>72</v>
      </c>
      <c r="G49" s="91">
        <v>700</v>
      </c>
      <c r="H49" s="50"/>
      <c r="I49" s="105"/>
      <c r="J49" s="101"/>
      <c r="K49" s="101"/>
      <c r="L49" s="97"/>
      <c r="M49" s="33">
        <f t="shared" si="0"/>
        <v>0</v>
      </c>
      <c r="N49" s="105"/>
    </row>
    <row r="50" spans="1:14">
      <c r="A50" s="29" t="s">
        <v>479</v>
      </c>
      <c r="B50" s="13" t="s">
        <v>107</v>
      </c>
      <c r="C50" s="13"/>
      <c r="D50" s="13"/>
      <c r="E50" s="30"/>
      <c r="F50" s="31" t="s">
        <v>72</v>
      </c>
      <c r="G50" s="91">
        <v>90</v>
      </c>
      <c r="H50" s="50"/>
      <c r="I50" s="105"/>
      <c r="J50" s="101"/>
      <c r="K50" s="101"/>
      <c r="L50" s="97"/>
      <c r="M50" s="33">
        <f t="shared" si="0"/>
        <v>0</v>
      </c>
      <c r="N50" s="105"/>
    </row>
    <row r="51" spans="1:14">
      <c r="A51" s="29" t="s">
        <v>480</v>
      </c>
      <c r="B51" s="13" t="s">
        <v>573</v>
      </c>
      <c r="C51" s="13"/>
      <c r="D51" s="13"/>
      <c r="E51" s="30"/>
      <c r="F51" s="31" t="s">
        <v>72</v>
      </c>
      <c r="G51" s="91">
        <v>5</v>
      </c>
      <c r="H51" s="50"/>
      <c r="I51" s="105"/>
      <c r="J51" s="101"/>
      <c r="K51" s="101"/>
      <c r="L51" s="97"/>
      <c r="M51" s="33">
        <f t="shared" si="0"/>
        <v>0</v>
      </c>
      <c r="N51" s="105"/>
    </row>
    <row r="52" spans="1:14">
      <c r="A52" s="29" t="s">
        <v>481</v>
      </c>
      <c r="B52" s="13" t="s">
        <v>390</v>
      </c>
      <c r="C52" s="13"/>
      <c r="D52" s="13"/>
      <c r="E52" s="30"/>
      <c r="F52" s="31" t="s">
        <v>72</v>
      </c>
      <c r="G52" s="91">
        <v>10</v>
      </c>
      <c r="H52" s="50"/>
      <c r="I52" s="105"/>
      <c r="J52" s="101"/>
      <c r="K52" s="101"/>
      <c r="L52" s="97"/>
      <c r="M52" s="33">
        <f t="shared" si="0"/>
        <v>0</v>
      </c>
      <c r="N52" s="105"/>
    </row>
    <row r="53" spans="1:14">
      <c r="A53" s="29" t="s">
        <v>482</v>
      </c>
      <c r="B53" s="13" t="s">
        <v>94</v>
      </c>
      <c r="C53" s="13"/>
      <c r="D53" s="13"/>
      <c r="E53" s="30"/>
      <c r="F53" s="31" t="s">
        <v>72</v>
      </c>
      <c r="G53" s="91">
        <v>40</v>
      </c>
      <c r="H53" s="50"/>
      <c r="I53" s="105"/>
      <c r="J53" s="101"/>
      <c r="K53" s="101"/>
      <c r="L53" s="97"/>
      <c r="M53" s="33">
        <f t="shared" si="0"/>
        <v>0</v>
      </c>
      <c r="N53" s="105"/>
    </row>
    <row r="54" spans="1:14">
      <c r="A54" s="29" t="s">
        <v>483</v>
      </c>
      <c r="B54" s="13" t="s">
        <v>95</v>
      </c>
      <c r="C54" s="13"/>
      <c r="D54" s="13"/>
      <c r="E54" s="30"/>
      <c r="F54" s="31" t="s">
        <v>72</v>
      </c>
      <c r="G54" s="91">
        <v>170</v>
      </c>
      <c r="H54" s="50"/>
      <c r="I54" s="105"/>
      <c r="J54" s="101"/>
      <c r="K54" s="101"/>
      <c r="L54" s="97"/>
      <c r="M54" s="33">
        <f t="shared" si="0"/>
        <v>0</v>
      </c>
      <c r="N54" s="105"/>
    </row>
    <row r="55" spans="1:14">
      <c r="A55" s="29" t="s">
        <v>484</v>
      </c>
      <c r="B55" s="13" t="s">
        <v>630</v>
      </c>
      <c r="C55" s="13"/>
      <c r="D55" s="13"/>
      <c r="E55" s="30"/>
      <c r="F55" s="31" t="s">
        <v>72</v>
      </c>
      <c r="G55" s="91">
        <v>10</v>
      </c>
      <c r="H55" s="50"/>
      <c r="I55" s="105"/>
      <c r="J55" s="101"/>
      <c r="K55" s="101"/>
      <c r="L55" s="97"/>
      <c r="M55" s="33">
        <f t="shared" si="0"/>
        <v>0</v>
      </c>
      <c r="N55" s="105"/>
    </row>
    <row r="56" spans="1:14">
      <c r="A56" s="29" t="s">
        <v>485</v>
      </c>
      <c r="B56" s="13" t="s">
        <v>90</v>
      </c>
      <c r="C56" s="13"/>
      <c r="D56" s="13"/>
      <c r="E56" s="30"/>
      <c r="F56" s="31" t="s">
        <v>72</v>
      </c>
      <c r="G56" s="91">
        <v>600</v>
      </c>
      <c r="H56" s="50"/>
      <c r="I56" s="105"/>
      <c r="J56" s="101"/>
      <c r="K56" s="101"/>
      <c r="L56" s="97"/>
      <c r="M56" s="33">
        <f t="shared" si="0"/>
        <v>0</v>
      </c>
      <c r="N56" s="105"/>
    </row>
    <row r="57" spans="1:14">
      <c r="A57" s="29" t="s">
        <v>486</v>
      </c>
      <c r="B57" s="13" t="s">
        <v>912</v>
      </c>
      <c r="C57" s="13"/>
      <c r="D57" s="13"/>
      <c r="E57" s="30"/>
      <c r="F57" s="31" t="s">
        <v>72</v>
      </c>
      <c r="G57" s="91">
        <v>5</v>
      </c>
      <c r="H57" s="50"/>
      <c r="I57" s="105"/>
      <c r="J57" s="101"/>
      <c r="K57" s="101"/>
      <c r="L57" s="97"/>
      <c r="M57" s="33">
        <f t="shared" si="0"/>
        <v>0</v>
      </c>
      <c r="N57" s="105"/>
    </row>
    <row r="58" spans="1:14">
      <c r="A58" s="29" t="s">
        <v>487</v>
      </c>
      <c r="B58" s="13" t="s">
        <v>152</v>
      </c>
      <c r="C58" s="13"/>
      <c r="D58" s="13"/>
      <c r="E58" s="30"/>
      <c r="F58" s="31" t="s">
        <v>72</v>
      </c>
      <c r="G58" s="91">
        <v>80</v>
      </c>
      <c r="H58" s="50"/>
      <c r="I58" s="105"/>
      <c r="J58" s="101"/>
      <c r="K58" s="101"/>
      <c r="L58" s="97"/>
      <c r="M58" s="33">
        <f t="shared" si="0"/>
        <v>0</v>
      </c>
      <c r="N58" s="105"/>
    </row>
    <row r="59" spans="1:14">
      <c r="A59" s="29" t="s">
        <v>488</v>
      </c>
      <c r="B59" s="13" t="s">
        <v>152</v>
      </c>
      <c r="C59" s="13"/>
      <c r="D59" s="13"/>
      <c r="E59" s="30"/>
      <c r="F59" s="31" t="s">
        <v>72</v>
      </c>
      <c r="G59" s="91"/>
      <c r="H59" s="50"/>
      <c r="I59" s="105"/>
      <c r="J59" s="101"/>
      <c r="K59" s="101"/>
      <c r="L59" s="97"/>
      <c r="M59" s="33">
        <f t="shared" si="0"/>
        <v>0</v>
      </c>
      <c r="N59" s="105"/>
    </row>
    <row r="60" spans="1:14">
      <c r="A60" s="29" t="s">
        <v>489</v>
      </c>
      <c r="B60" s="13" t="s">
        <v>97</v>
      </c>
      <c r="C60" s="13"/>
      <c r="D60" s="13"/>
      <c r="E60" s="30"/>
      <c r="F60" s="31" t="s">
        <v>72</v>
      </c>
      <c r="G60" s="91">
        <v>10</v>
      </c>
      <c r="H60" s="50"/>
      <c r="I60" s="105"/>
      <c r="J60" s="101"/>
      <c r="K60" s="101"/>
      <c r="L60" s="97"/>
      <c r="M60" s="33">
        <f t="shared" si="0"/>
        <v>0</v>
      </c>
      <c r="N60" s="105"/>
    </row>
    <row r="61" spans="1:14">
      <c r="A61" s="29" t="s">
        <v>490</v>
      </c>
      <c r="B61" s="13" t="s">
        <v>58</v>
      </c>
      <c r="C61" s="13"/>
      <c r="D61" s="13"/>
      <c r="E61" s="30"/>
      <c r="F61" s="31" t="s">
        <v>72</v>
      </c>
      <c r="G61" s="91">
        <v>10</v>
      </c>
      <c r="H61" s="50"/>
      <c r="I61" s="105"/>
      <c r="J61" s="101"/>
      <c r="K61" s="101"/>
      <c r="L61" s="97"/>
      <c r="M61" s="33">
        <f t="shared" si="0"/>
        <v>0</v>
      </c>
      <c r="N61" s="105"/>
    </row>
    <row r="62" spans="1:14">
      <c r="A62" s="29" t="s">
        <v>491</v>
      </c>
      <c r="B62" s="13" t="s">
        <v>125</v>
      </c>
      <c r="C62" s="13"/>
      <c r="D62" s="13"/>
      <c r="E62" s="30"/>
      <c r="F62" s="31" t="s">
        <v>72</v>
      </c>
      <c r="G62" s="91">
        <v>5</v>
      </c>
      <c r="H62" s="50"/>
      <c r="I62" s="105"/>
      <c r="J62" s="101"/>
      <c r="K62" s="101"/>
      <c r="L62" s="97"/>
      <c r="M62" s="33">
        <f t="shared" si="0"/>
        <v>0</v>
      </c>
      <c r="N62" s="105"/>
    </row>
    <row r="63" spans="1:14">
      <c r="A63" s="29" t="s">
        <v>492</v>
      </c>
      <c r="B63" s="13" t="s">
        <v>126</v>
      </c>
      <c r="C63" s="13"/>
      <c r="D63" s="13"/>
      <c r="E63" s="30"/>
      <c r="F63" s="31" t="s">
        <v>72</v>
      </c>
      <c r="G63" s="91">
        <v>30</v>
      </c>
      <c r="H63" s="50"/>
      <c r="I63" s="105"/>
      <c r="J63" s="101"/>
      <c r="K63" s="101"/>
      <c r="L63" s="97"/>
      <c r="M63" s="33">
        <f t="shared" si="0"/>
        <v>0</v>
      </c>
      <c r="N63" s="105"/>
    </row>
    <row r="64" spans="1:14">
      <c r="A64" s="29" t="s">
        <v>493</v>
      </c>
      <c r="B64" s="13" t="s">
        <v>127</v>
      </c>
      <c r="C64" s="13"/>
      <c r="D64" s="13"/>
      <c r="E64" s="30"/>
      <c r="F64" s="31" t="s">
        <v>72</v>
      </c>
      <c r="G64" s="91">
        <v>10</v>
      </c>
      <c r="H64" s="50"/>
      <c r="I64" s="105"/>
      <c r="J64" s="101"/>
      <c r="K64" s="101"/>
      <c r="L64" s="97"/>
      <c r="M64" s="33">
        <f t="shared" si="0"/>
        <v>0</v>
      </c>
      <c r="N64" s="105"/>
    </row>
    <row r="65" spans="1:14">
      <c r="A65" s="29" t="s">
        <v>518</v>
      </c>
      <c r="B65" s="13" t="s">
        <v>91</v>
      </c>
      <c r="C65" s="13"/>
      <c r="D65" s="13"/>
      <c r="E65" s="30"/>
      <c r="F65" s="31" t="s">
        <v>72</v>
      </c>
      <c r="G65" s="91">
        <v>150</v>
      </c>
      <c r="H65" s="50"/>
      <c r="I65" s="105"/>
      <c r="J65" s="101"/>
      <c r="K65" s="101"/>
      <c r="L65" s="97"/>
      <c r="M65" s="33">
        <f t="shared" si="0"/>
        <v>0</v>
      </c>
      <c r="N65" s="105"/>
    </row>
    <row r="66" spans="1:14">
      <c r="A66" s="29" t="s">
        <v>519</v>
      </c>
      <c r="B66" s="13" t="s">
        <v>176</v>
      </c>
      <c r="C66" s="13"/>
      <c r="D66" s="13"/>
      <c r="E66" s="30"/>
      <c r="F66" s="31" t="s">
        <v>72</v>
      </c>
      <c r="G66" s="91">
        <v>15</v>
      </c>
      <c r="H66" s="50"/>
      <c r="I66" s="105"/>
      <c r="J66" s="101"/>
      <c r="K66" s="101"/>
      <c r="L66" s="97"/>
      <c r="M66" s="33">
        <f t="shared" si="0"/>
        <v>0</v>
      </c>
      <c r="N66" s="105"/>
    </row>
    <row r="67" spans="1:14">
      <c r="A67" s="29" t="s">
        <v>520</v>
      </c>
      <c r="B67" s="13" t="s">
        <v>153</v>
      </c>
      <c r="C67" s="13"/>
      <c r="D67" s="13"/>
      <c r="E67" s="30"/>
      <c r="F67" s="31" t="s">
        <v>72</v>
      </c>
      <c r="G67" s="91">
        <v>7</v>
      </c>
      <c r="H67" s="50"/>
      <c r="I67" s="105"/>
      <c r="J67" s="101"/>
      <c r="K67" s="101"/>
      <c r="L67" s="97"/>
      <c r="M67" s="33">
        <f t="shared" si="0"/>
        <v>0</v>
      </c>
      <c r="N67" s="105"/>
    </row>
    <row r="68" spans="1:14">
      <c r="A68" s="29" t="s">
        <v>548</v>
      </c>
      <c r="B68" s="13" t="s">
        <v>159</v>
      </c>
      <c r="C68" s="13"/>
      <c r="D68" s="13"/>
      <c r="E68" s="30"/>
      <c r="F68" s="31" t="s">
        <v>72</v>
      </c>
      <c r="G68" s="91">
        <v>60</v>
      </c>
      <c r="H68" s="50"/>
      <c r="I68" s="105"/>
      <c r="J68" s="101"/>
      <c r="K68" s="101"/>
      <c r="L68" s="97"/>
      <c r="M68" s="33">
        <f t="shared" ref="M68:M105" si="1">G68*L68</f>
        <v>0</v>
      </c>
      <c r="N68" s="105"/>
    </row>
    <row r="69" spans="1:14">
      <c r="A69" s="29" t="s">
        <v>549</v>
      </c>
      <c r="B69" s="13" t="s">
        <v>106</v>
      </c>
      <c r="C69" s="13"/>
      <c r="D69" s="13"/>
      <c r="E69" s="30"/>
      <c r="F69" s="31" t="s">
        <v>72</v>
      </c>
      <c r="G69" s="91">
        <v>40</v>
      </c>
      <c r="H69" s="50"/>
      <c r="I69" s="105"/>
      <c r="J69" s="101"/>
      <c r="K69" s="101"/>
      <c r="L69" s="97"/>
      <c r="M69" s="33">
        <f t="shared" si="1"/>
        <v>0</v>
      </c>
      <c r="N69" s="105"/>
    </row>
    <row r="70" spans="1:14">
      <c r="A70" s="29" t="s">
        <v>550</v>
      </c>
      <c r="B70" s="13" t="s">
        <v>64</v>
      </c>
      <c r="C70" s="13"/>
      <c r="D70" s="13"/>
      <c r="E70" s="30"/>
      <c r="F70" s="31" t="s">
        <v>72</v>
      </c>
      <c r="G70" s="91">
        <v>40</v>
      </c>
      <c r="H70" s="50"/>
      <c r="I70" s="105"/>
      <c r="J70" s="101"/>
      <c r="K70" s="101"/>
      <c r="L70" s="97"/>
      <c r="M70" s="33">
        <f t="shared" si="1"/>
        <v>0</v>
      </c>
      <c r="N70" s="105"/>
    </row>
    <row r="71" spans="1:14">
      <c r="A71" s="29" t="s">
        <v>551</v>
      </c>
      <c r="B71" s="13" t="s">
        <v>105</v>
      </c>
      <c r="C71" s="13"/>
      <c r="D71" s="13"/>
      <c r="E71" s="30"/>
      <c r="F71" s="31" t="s">
        <v>72</v>
      </c>
      <c r="G71" s="91">
        <v>250</v>
      </c>
      <c r="H71" s="50"/>
      <c r="I71" s="105"/>
      <c r="J71" s="101"/>
      <c r="K71" s="101"/>
      <c r="L71" s="97"/>
      <c r="M71" s="33">
        <f t="shared" si="1"/>
        <v>0</v>
      </c>
      <c r="N71" s="105"/>
    </row>
    <row r="72" spans="1:14">
      <c r="A72" s="29" t="s">
        <v>552</v>
      </c>
      <c r="B72" s="13" t="s">
        <v>774</v>
      </c>
      <c r="C72" s="13"/>
      <c r="D72" s="13"/>
      <c r="E72" s="30"/>
      <c r="F72" s="31" t="s">
        <v>72</v>
      </c>
      <c r="G72" s="91">
        <v>5</v>
      </c>
      <c r="H72" s="50"/>
      <c r="I72" s="105"/>
      <c r="J72" s="101"/>
      <c r="K72" s="101"/>
      <c r="L72" s="97"/>
      <c r="M72" s="33">
        <f t="shared" si="1"/>
        <v>0</v>
      </c>
      <c r="N72" s="105"/>
    </row>
    <row r="73" spans="1:14">
      <c r="A73" s="29" t="s">
        <v>553</v>
      </c>
      <c r="B73" s="13" t="s">
        <v>913</v>
      </c>
      <c r="C73" s="13"/>
      <c r="D73" s="13"/>
      <c r="E73" s="30"/>
      <c r="F73" s="31" t="s">
        <v>72</v>
      </c>
      <c r="G73" s="91">
        <v>5</v>
      </c>
      <c r="H73" s="50"/>
      <c r="I73" s="105"/>
      <c r="J73" s="101"/>
      <c r="K73" s="101"/>
      <c r="L73" s="97"/>
      <c r="M73" s="33">
        <f t="shared" si="1"/>
        <v>0</v>
      </c>
      <c r="N73" s="105"/>
    </row>
    <row r="74" spans="1:14">
      <c r="A74" s="29" t="s">
        <v>554</v>
      </c>
      <c r="B74" s="13" t="s">
        <v>108</v>
      </c>
      <c r="C74" s="13"/>
      <c r="D74" s="13"/>
      <c r="E74" s="30"/>
      <c r="F74" s="31" t="s">
        <v>72</v>
      </c>
      <c r="G74" s="91">
        <v>2</v>
      </c>
      <c r="H74" s="50"/>
      <c r="I74" s="105"/>
      <c r="J74" s="101"/>
      <c r="K74" s="101"/>
      <c r="L74" s="97"/>
      <c r="M74" s="33">
        <f t="shared" si="1"/>
        <v>0</v>
      </c>
      <c r="N74" s="105"/>
    </row>
    <row r="75" spans="1:14">
      <c r="A75" s="29" t="s">
        <v>575</v>
      </c>
      <c r="B75" s="13" t="s">
        <v>89</v>
      </c>
      <c r="C75" s="13"/>
      <c r="D75" s="13"/>
      <c r="E75" s="30"/>
      <c r="F75" s="31" t="s">
        <v>72</v>
      </c>
      <c r="G75" s="91">
        <v>500</v>
      </c>
      <c r="H75" s="50"/>
      <c r="I75" s="105"/>
      <c r="J75" s="101"/>
      <c r="K75" s="101"/>
      <c r="L75" s="97"/>
      <c r="M75" s="33">
        <f t="shared" si="1"/>
        <v>0</v>
      </c>
      <c r="N75" s="105"/>
    </row>
    <row r="76" spans="1:14">
      <c r="A76" s="29" t="s">
        <v>1294</v>
      </c>
      <c r="B76" s="13" t="s">
        <v>112</v>
      </c>
      <c r="C76" s="13"/>
      <c r="D76" s="13"/>
      <c r="E76" s="30"/>
      <c r="F76" s="31" t="s">
        <v>72</v>
      </c>
      <c r="G76" s="91">
        <v>20</v>
      </c>
      <c r="H76" s="50"/>
      <c r="I76" s="105"/>
      <c r="J76" s="101"/>
      <c r="K76" s="101"/>
      <c r="L76" s="97"/>
      <c r="M76" s="33">
        <f t="shared" si="1"/>
        <v>0</v>
      </c>
      <c r="N76" s="105"/>
    </row>
    <row r="77" spans="1:14">
      <c r="A77" s="29" t="s">
        <v>1295</v>
      </c>
      <c r="B77" s="13" t="s">
        <v>1082</v>
      </c>
      <c r="C77" s="13"/>
      <c r="D77" s="13"/>
      <c r="E77" s="30"/>
      <c r="F77" s="31" t="s">
        <v>72</v>
      </c>
      <c r="G77" s="91">
        <v>10</v>
      </c>
      <c r="H77" s="50"/>
      <c r="I77" s="105"/>
      <c r="J77" s="101"/>
      <c r="K77" s="101"/>
      <c r="L77" s="97"/>
      <c r="M77" s="33">
        <f t="shared" si="1"/>
        <v>0</v>
      </c>
      <c r="N77" s="105"/>
    </row>
    <row r="78" spans="1:14">
      <c r="A78" s="29" t="s">
        <v>1296</v>
      </c>
      <c r="B78" s="13" t="s">
        <v>100</v>
      </c>
      <c r="C78" s="13"/>
      <c r="D78" s="13"/>
      <c r="E78" s="30"/>
      <c r="F78" s="31" t="s">
        <v>72</v>
      </c>
      <c r="G78" s="91">
        <v>10</v>
      </c>
      <c r="H78" s="50"/>
      <c r="I78" s="105"/>
      <c r="J78" s="101"/>
      <c r="K78" s="101"/>
      <c r="L78" s="97"/>
      <c r="M78" s="33">
        <f t="shared" si="1"/>
        <v>0</v>
      </c>
      <c r="N78" s="105"/>
    </row>
    <row r="79" spans="1:14">
      <c r="A79" s="29" t="s">
        <v>1297</v>
      </c>
      <c r="B79" s="13" t="s">
        <v>155</v>
      </c>
      <c r="C79" s="13"/>
      <c r="D79" s="13"/>
      <c r="E79" s="30"/>
      <c r="F79" s="31" t="s">
        <v>72</v>
      </c>
      <c r="G79" s="91"/>
      <c r="H79" s="50"/>
      <c r="I79" s="105"/>
      <c r="J79" s="101"/>
      <c r="K79" s="101"/>
      <c r="L79" s="97"/>
      <c r="M79" s="33">
        <f t="shared" si="1"/>
        <v>0</v>
      </c>
      <c r="N79" s="105"/>
    </row>
    <row r="80" spans="1:14">
      <c r="A80" s="29" t="s">
        <v>1298</v>
      </c>
      <c r="B80" s="13" t="s">
        <v>1022</v>
      </c>
      <c r="C80" s="13"/>
      <c r="D80" s="13"/>
      <c r="E80" s="30"/>
      <c r="F80" s="31" t="s">
        <v>72</v>
      </c>
      <c r="G80" s="91">
        <v>15</v>
      </c>
      <c r="H80" s="50"/>
      <c r="I80" s="105"/>
      <c r="J80" s="101"/>
      <c r="K80" s="101"/>
      <c r="L80" s="97"/>
      <c r="M80" s="33">
        <f t="shared" si="1"/>
        <v>0</v>
      </c>
      <c r="N80" s="105"/>
    </row>
    <row r="81" spans="1:14">
      <c r="A81" s="29" t="s">
        <v>1299</v>
      </c>
      <c r="B81" s="13" t="s">
        <v>128</v>
      </c>
      <c r="C81" s="13"/>
      <c r="D81" s="13"/>
      <c r="E81" s="30"/>
      <c r="F81" s="31" t="s">
        <v>72</v>
      </c>
      <c r="G81" s="91">
        <v>20</v>
      </c>
      <c r="H81" s="50"/>
      <c r="I81" s="105"/>
      <c r="J81" s="101"/>
      <c r="K81" s="101"/>
      <c r="L81" s="97"/>
      <c r="M81" s="33">
        <f t="shared" si="1"/>
        <v>0</v>
      </c>
      <c r="N81" s="105"/>
    </row>
    <row r="82" spans="1:14">
      <c r="A82" s="29" t="s">
        <v>1300</v>
      </c>
      <c r="B82" s="13" t="s">
        <v>156</v>
      </c>
      <c r="C82" s="13"/>
      <c r="D82" s="13"/>
      <c r="E82" s="30"/>
      <c r="F82" s="31" t="s">
        <v>72</v>
      </c>
      <c r="G82" s="91">
        <v>40</v>
      </c>
      <c r="H82" s="50"/>
      <c r="I82" s="105"/>
      <c r="J82" s="101"/>
      <c r="K82" s="101"/>
      <c r="L82" s="97"/>
      <c r="M82" s="33">
        <f t="shared" si="1"/>
        <v>0</v>
      </c>
      <c r="N82" s="105"/>
    </row>
    <row r="83" spans="1:14">
      <c r="A83" s="29" t="s">
        <v>1301</v>
      </c>
      <c r="B83" s="13" t="s">
        <v>1244</v>
      </c>
      <c r="C83" s="13"/>
      <c r="D83" s="13"/>
      <c r="E83" s="30"/>
      <c r="F83" s="31" t="s">
        <v>72</v>
      </c>
      <c r="G83" s="91">
        <v>10</v>
      </c>
      <c r="H83" s="50"/>
      <c r="I83" s="105"/>
      <c r="J83" s="101"/>
      <c r="K83" s="101"/>
      <c r="L83" s="97"/>
      <c r="M83" s="33">
        <f t="shared" si="1"/>
        <v>0</v>
      </c>
      <c r="N83" s="105"/>
    </row>
    <row r="84" spans="1:14">
      <c r="A84" s="29" t="s">
        <v>1302</v>
      </c>
      <c r="B84" s="13" t="s">
        <v>914</v>
      </c>
      <c r="C84" s="13"/>
      <c r="D84" s="13"/>
      <c r="E84" s="30"/>
      <c r="F84" s="31" t="s">
        <v>72</v>
      </c>
      <c r="G84" s="91"/>
      <c r="H84" s="50"/>
      <c r="I84" s="105"/>
      <c r="J84" s="101"/>
      <c r="K84" s="101"/>
      <c r="L84" s="97"/>
      <c r="M84" s="33">
        <f t="shared" si="1"/>
        <v>0</v>
      </c>
      <c r="N84" s="105"/>
    </row>
    <row r="85" spans="1:14">
      <c r="A85" s="29" t="s">
        <v>1303</v>
      </c>
      <c r="B85" s="13" t="s">
        <v>1349</v>
      </c>
      <c r="C85" s="13"/>
      <c r="D85" s="13"/>
      <c r="E85" s="30" t="s">
        <v>243</v>
      </c>
      <c r="F85" s="31" t="s">
        <v>72</v>
      </c>
      <c r="G85" s="91">
        <v>5</v>
      </c>
      <c r="H85" s="50"/>
      <c r="I85" s="105"/>
      <c r="J85" s="101"/>
      <c r="K85" s="101"/>
      <c r="L85" s="97"/>
      <c r="M85" s="33">
        <f t="shared" si="1"/>
        <v>0</v>
      </c>
      <c r="N85" s="105"/>
    </row>
    <row r="86" spans="1:14">
      <c r="A86" s="29" t="s">
        <v>1304</v>
      </c>
      <c r="B86" s="13" t="s">
        <v>1350</v>
      </c>
      <c r="C86" s="13"/>
      <c r="D86" s="13"/>
      <c r="E86" s="30" t="s">
        <v>243</v>
      </c>
      <c r="F86" s="31" t="s">
        <v>72</v>
      </c>
      <c r="G86" s="91"/>
      <c r="H86" s="50"/>
      <c r="I86" s="105"/>
      <c r="J86" s="101"/>
      <c r="K86" s="101"/>
      <c r="L86" s="97"/>
      <c r="M86" s="33">
        <f t="shared" si="1"/>
        <v>0</v>
      </c>
      <c r="N86" s="105"/>
    </row>
    <row r="87" spans="1:14">
      <c r="A87" s="29" t="s">
        <v>1305</v>
      </c>
      <c r="B87" s="13" t="s">
        <v>129</v>
      </c>
      <c r="C87" s="13"/>
      <c r="D87" s="13"/>
      <c r="E87" s="30"/>
      <c r="F87" s="31" t="s">
        <v>72</v>
      </c>
      <c r="G87" s="91">
        <v>5</v>
      </c>
      <c r="H87" s="50"/>
      <c r="I87" s="105"/>
      <c r="J87" s="101"/>
      <c r="K87" s="101"/>
      <c r="L87" s="97"/>
      <c r="M87" s="33">
        <f t="shared" si="1"/>
        <v>0</v>
      </c>
      <c r="N87" s="105"/>
    </row>
    <row r="88" spans="1:14">
      <c r="A88" s="29" t="s">
        <v>1306</v>
      </c>
      <c r="B88" s="13" t="s">
        <v>154</v>
      </c>
      <c r="C88" s="13"/>
      <c r="D88" s="13"/>
      <c r="E88" s="30"/>
      <c r="F88" s="31" t="s">
        <v>72</v>
      </c>
      <c r="G88" s="91">
        <v>10</v>
      </c>
      <c r="H88" s="50"/>
      <c r="I88" s="105"/>
      <c r="J88" s="101"/>
      <c r="K88" s="101"/>
      <c r="L88" s="97"/>
      <c r="M88" s="33">
        <f t="shared" si="1"/>
        <v>0</v>
      </c>
      <c r="N88" s="105"/>
    </row>
    <row r="89" spans="1:14">
      <c r="A89" s="29" t="s">
        <v>1307</v>
      </c>
      <c r="B89" s="13" t="s">
        <v>96</v>
      </c>
      <c r="C89" s="13"/>
      <c r="D89" s="13"/>
      <c r="E89" s="30"/>
      <c r="F89" s="31" t="s">
        <v>72</v>
      </c>
      <c r="G89" s="91">
        <v>60</v>
      </c>
      <c r="H89" s="50"/>
      <c r="I89" s="105"/>
      <c r="J89" s="101"/>
      <c r="K89" s="101"/>
      <c r="L89" s="97"/>
      <c r="M89" s="33">
        <f t="shared" si="1"/>
        <v>0</v>
      </c>
      <c r="N89" s="105"/>
    </row>
    <row r="90" spans="1:14">
      <c r="A90" s="29" t="s">
        <v>1308</v>
      </c>
      <c r="B90" s="13" t="s">
        <v>775</v>
      </c>
      <c r="C90" s="13"/>
      <c r="D90" s="13"/>
      <c r="E90" s="30"/>
      <c r="F90" s="31" t="s">
        <v>72</v>
      </c>
      <c r="G90" s="91">
        <v>20</v>
      </c>
      <c r="H90" s="50"/>
      <c r="I90" s="105"/>
      <c r="J90" s="101"/>
      <c r="K90" s="101"/>
      <c r="L90" s="97"/>
      <c r="M90" s="33">
        <f t="shared" si="1"/>
        <v>0</v>
      </c>
      <c r="N90" s="105"/>
    </row>
    <row r="91" spans="1:14">
      <c r="A91" s="29" t="s">
        <v>1309</v>
      </c>
      <c r="B91" s="13" t="s">
        <v>504</v>
      </c>
      <c r="C91" s="13"/>
      <c r="D91" s="13"/>
      <c r="E91" s="30" t="s">
        <v>243</v>
      </c>
      <c r="F91" s="31" t="s">
        <v>72</v>
      </c>
      <c r="G91" s="91"/>
      <c r="H91" s="50"/>
      <c r="I91" s="105"/>
      <c r="J91" s="101"/>
      <c r="K91" s="101"/>
      <c r="L91" s="97"/>
      <c r="M91" s="33">
        <f t="shared" si="1"/>
        <v>0</v>
      </c>
      <c r="N91" s="105"/>
    </row>
    <row r="92" spans="1:14">
      <c r="A92" s="29" t="s">
        <v>1310</v>
      </c>
      <c r="B92" s="13" t="s">
        <v>130</v>
      </c>
      <c r="C92" s="13"/>
      <c r="D92" s="13"/>
      <c r="E92" s="30"/>
      <c r="F92" s="31" t="s">
        <v>72</v>
      </c>
      <c r="G92" s="91"/>
      <c r="H92" s="50"/>
      <c r="I92" s="105"/>
      <c r="J92" s="101"/>
      <c r="K92" s="101"/>
      <c r="L92" s="97"/>
      <c r="M92" s="33">
        <f t="shared" si="1"/>
        <v>0</v>
      </c>
      <c r="N92" s="105"/>
    </row>
    <row r="93" spans="1:14">
      <c r="A93" s="29" t="s">
        <v>1311</v>
      </c>
      <c r="B93" s="13" t="s">
        <v>98</v>
      </c>
      <c r="C93" s="13"/>
      <c r="D93" s="13"/>
      <c r="E93" s="30"/>
      <c r="F93" s="31" t="s">
        <v>72</v>
      </c>
      <c r="G93" s="91">
        <v>200</v>
      </c>
      <c r="H93" s="50"/>
      <c r="I93" s="105"/>
      <c r="J93" s="101"/>
      <c r="K93" s="101"/>
      <c r="L93" s="97"/>
      <c r="M93" s="33">
        <f t="shared" si="1"/>
        <v>0</v>
      </c>
      <c r="N93" s="105"/>
    </row>
    <row r="94" spans="1:14">
      <c r="A94" s="29" t="s">
        <v>1312</v>
      </c>
      <c r="B94" s="13" t="s">
        <v>915</v>
      </c>
      <c r="C94" s="13"/>
      <c r="D94" s="13"/>
      <c r="E94" s="30"/>
      <c r="F94" s="31" t="s">
        <v>72</v>
      </c>
      <c r="G94" s="91">
        <v>60</v>
      </c>
      <c r="H94" s="50"/>
      <c r="I94" s="105"/>
      <c r="J94" s="101"/>
      <c r="K94" s="101"/>
      <c r="L94" s="97"/>
      <c r="M94" s="33">
        <f t="shared" si="1"/>
        <v>0</v>
      </c>
      <c r="N94" s="105"/>
    </row>
    <row r="95" spans="1:14">
      <c r="A95" s="29" t="s">
        <v>1313</v>
      </c>
      <c r="B95" s="13" t="s">
        <v>99</v>
      </c>
      <c r="C95" s="13"/>
      <c r="D95" s="13"/>
      <c r="E95" s="30"/>
      <c r="F95" s="31" t="s">
        <v>72</v>
      </c>
      <c r="G95" s="91">
        <v>200</v>
      </c>
      <c r="H95" s="50"/>
      <c r="I95" s="105"/>
      <c r="J95" s="101"/>
      <c r="K95" s="101"/>
      <c r="L95" s="97"/>
      <c r="M95" s="33">
        <f t="shared" si="1"/>
        <v>0</v>
      </c>
      <c r="N95" s="105"/>
    </row>
    <row r="96" spans="1:14">
      <c r="A96" s="29" t="s">
        <v>1314</v>
      </c>
      <c r="B96" s="13" t="s">
        <v>631</v>
      </c>
      <c r="C96" s="13"/>
      <c r="D96" s="13"/>
      <c r="E96" s="30"/>
      <c r="F96" s="31" t="s">
        <v>72</v>
      </c>
      <c r="G96" s="91">
        <v>20</v>
      </c>
      <c r="H96" s="50"/>
      <c r="I96" s="105"/>
      <c r="J96" s="101"/>
      <c r="K96" s="101"/>
      <c r="L96" s="97"/>
      <c r="M96" s="33">
        <f t="shared" si="1"/>
        <v>0</v>
      </c>
      <c r="N96" s="105"/>
    </row>
    <row r="97" spans="1:14">
      <c r="A97" s="29" t="s">
        <v>1315</v>
      </c>
      <c r="B97" s="13" t="s">
        <v>101</v>
      </c>
      <c r="C97" s="13"/>
      <c r="D97" s="13"/>
      <c r="E97" s="30" t="s">
        <v>242</v>
      </c>
      <c r="F97" s="31" t="s">
        <v>72</v>
      </c>
      <c r="G97" s="91">
        <v>10</v>
      </c>
      <c r="H97" s="50"/>
      <c r="I97" s="105"/>
      <c r="J97" s="101"/>
      <c r="K97" s="101"/>
      <c r="L97" s="97"/>
      <c r="M97" s="33">
        <f t="shared" si="1"/>
        <v>0</v>
      </c>
      <c r="N97" s="105"/>
    </row>
    <row r="98" spans="1:14">
      <c r="A98" s="29" t="s">
        <v>1316</v>
      </c>
      <c r="B98" s="13" t="s">
        <v>59</v>
      </c>
      <c r="C98" s="13"/>
      <c r="D98" s="13"/>
      <c r="E98" s="30"/>
      <c r="F98" s="31" t="s">
        <v>72</v>
      </c>
      <c r="G98" s="91"/>
      <c r="H98" s="50"/>
      <c r="I98" s="105"/>
      <c r="J98" s="101"/>
      <c r="K98" s="101"/>
      <c r="L98" s="97"/>
      <c r="M98" s="33">
        <f t="shared" si="1"/>
        <v>0</v>
      </c>
      <c r="N98" s="105"/>
    </row>
    <row r="99" spans="1:14">
      <c r="A99" s="29" t="s">
        <v>1317</v>
      </c>
      <c r="B99" s="13" t="s">
        <v>163</v>
      </c>
      <c r="C99" s="13"/>
      <c r="D99" s="13"/>
      <c r="E99" s="30"/>
      <c r="F99" s="31" t="s">
        <v>72</v>
      </c>
      <c r="G99" s="91">
        <v>25</v>
      </c>
      <c r="H99" s="50"/>
      <c r="I99" s="105"/>
      <c r="J99" s="101"/>
      <c r="K99" s="101"/>
      <c r="L99" s="97"/>
      <c r="M99" s="33">
        <f t="shared" si="1"/>
        <v>0</v>
      </c>
      <c r="N99" s="105"/>
    </row>
    <row r="100" spans="1:14">
      <c r="A100" s="29" t="s">
        <v>1318</v>
      </c>
      <c r="B100" s="13" t="s">
        <v>157</v>
      </c>
      <c r="C100" s="13"/>
      <c r="D100" s="13"/>
      <c r="E100" s="30"/>
      <c r="F100" s="31" t="s">
        <v>72</v>
      </c>
      <c r="G100" s="91">
        <v>400</v>
      </c>
      <c r="H100" s="50"/>
      <c r="I100" s="105"/>
      <c r="J100" s="101"/>
      <c r="K100" s="101"/>
      <c r="L100" s="97"/>
      <c r="M100" s="33">
        <f t="shared" si="1"/>
        <v>0</v>
      </c>
      <c r="N100" s="105"/>
    </row>
    <row r="101" spans="1:14">
      <c r="A101" s="29" t="s">
        <v>1319</v>
      </c>
      <c r="B101" s="13" t="s">
        <v>158</v>
      </c>
      <c r="C101" s="13"/>
      <c r="D101" s="13"/>
      <c r="E101" s="30"/>
      <c r="F101" s="31" t="s">
        <v>72</v>
      </c>
      <c r="G101" s="91">
        <v>130</v>
      </c>
      <c r="H101" s="50"/>
      <c r="I101" s="105"/>
      <c r="J101" s="101"/>
      <c r="K101" s="101"/>
      <c r="L101" s="97"/>
      <c r="M101" s="33">
        <f t="shared" si="1"/>
        <v>0</v>
      </c>
      <c r="N101" s="105"/>
    </row>
    <row r="102" spans="1:14">
      <c r="A102" s="29" t="s">
        <v>1320</v>
      </c>
      <c r="B102" s="13" t="s">
        <v>164</v>
      </c>
      <c r="C102" s="13"/>
      <c r="D102" s="13"/>
      <c r="E102" s="30"/>
      <c r="F102" s="31" t="s">
        <v>72</v>
      </c>
      <c r="G102" s="91">
        <v>10</v>
      </c>
      <c r="H102" s="50"/>
      <c r="I102" s="105"/>
      <c r="J102" s="101"/>
      <c r="K102" s="101"/>
      <c r="L102" s="97"/>
      <c r="M102" s="33">
        <f t="shared" si="1"/>
        <v>0</v>
      </c>
      <c r="N102" s="105"/>
    </row>
    <row r="103" spans="1:14">
      <c r="A103" s="29" t="s">
        <v>1321</v>
      </c>
      <c r="B103" s="13" t="s">
        <v>776</v>
      </c>
      <c r="C103" s="13"/>
      <c r="D103" s="13"/>
      <c r="E103" s="30"/>
      <c r="F103" s="31" t="s">
        <v>72</v>
      </c>
      <c r="G103" s="91">
        <v>20</v>
      </c>
      <c r="H103" s="50"/>
      <c r="I103" s="105"/>
      <c r="J103" s="101"/>
      <c r="K103" s="101"/>
      <c r="L103" s="97"/>
      <c r="M103" s="33">
        <f t="shared" si="1"/>
        <v>0</v>
      </c>
      <c r="N103" s="105"/>
    </row>
    <row r="104" spans="1:14">
      <c r="A104" s="29" t="s">
        <v>1322</v>
      </c>
      <c r="B104" s="13" t="s">
        <v>113</v>
      </c>
      <c r="C104" s="13"/>
      <c r="D104" s="13"/>
      <c r="E104" s="30"/>
      <c r="F104" s="31" t="s">
        <v>72</v>
      </c>
      <c r="G104" s="91"/>
      <c r="H104" s="50"/>
      <c r="I104" s="105"/>
      <c r="J104" s="101"/>
      <c r="K104" s="101"/>
      <c r="L104" s="97"/>
      <c r="M104" s="33">
        <f t="shared" si="1"/>
        <v>0</v>
      </c>
      <c r="N104" s="105"/>
    </row>
    <row r="105" spans="1:14" ht="13.5" thickBot="1">
      <c r="A105" s="29" t="s">
        <v>1323</v>
      </c>
      <c r="B105" s="13" t="s">
        <v>1593</v>
      </c>
      <c r="C105" s="13"/>
      <c r="D105" s="13"/>
      <c r="E105" s="30"/>
      <c r="F105" s="31" t="s">
        <v>72</v>
      </c>
      <c r="G105" s="91">
        <v>30</v>
      </c>
      <c r="H105" s="50"/>
      <c r="I105" s="105"/>
      <c r="J105" s="101"/>
      <c r="K105" s="101"/>
      <c r="L105" s="97"/>
      <c r="M105" s="33">
        <f t="shared" si="1"/>
        <v>0</v>
      </c>
      <c r="N105" s="105"/>
    </row>
    <row r="106" spans="1:14" ht="25.5" customHeight="1" thickBot="1">
      <c r="E106" s="37"/>
      <c r="F106" s="1"/>
      <c r="G106" s="46"/>
      <c r="H106" s="28"/>
      <c r="I106" s="154" t="s">
        <v>1408</v>
      </c>
      <c r="J106" s="155"/>
      <c r="K106" s="155"/>
      <c r="L106" s="155"/>
      <c r="M106" s="156">
        <f>SUM(M3:M105)</f>
        <v>0</v>
      </c>
      <c r="N106" s="157"/>
    </row>
  </sheetData>
  <sheetProtection password="C935" sheet="1" objects="1" scenarios="1" formatCells="0" formatColumns="0" formatRows="0" insertColumns="0" insertRows="0"/>
  <mergeCells count="3">
    <mergeCell ref="J1:N1"/>
    <mergeCell ref="I106:L106"/>
    <mergeCell ref="M106:N106"/>
  </mergeCells>
  <printOptions horizontalCentered="1"/>
  <pageMargins left="0.15748031496062992" right="0.15748031496062992" top="0.78740157480314965" bottom="0.59055118110236227" header="0" footer="0"/>
  <pageSetup paperSize="9" scale="67" orientation="landscape" r:id="rId1"/>
  <headerFooter alignWithMargins="0">
    <oddHeader>&amp;L&amp;"Arial,Krepko"&amp;F&amp;C&amp;8DOBAVA ŽIVIL ZA POTREBE VRTCA IN OSNOVNIH ŠOL OBČINE BREŽICE ZA LETO 2017</oddHeader>
    <oddFooter>&amp;C&amp;A&amp;R&amp;P od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A1:R24"/>
  <sheetViews>
    <sheetView workbookViewId="0">
      <pane xSplit="7" ySplit="2" topLeftCell="H3" activePane="bottomRight" state="frozen"/>
      <selection activeCell="L124" sqref="L124"/>
      <selection pane="topRight" activeCell="L124" sqref="L124"/>
      <selection pane="bottomLeft" activeCell="L124" sqref="L124"/>
      <selection pane="bottomRight" activeCell="C30" sqref="C30"/>
    </sheetView>
  </sheetViews>
  <sheetFormatPr defaultRowHeight="12.75"/>
  <cols>
    <col min="1" max="1" width="4.85546875" style="36" customWidth="1"/>
    <col min="2" max="2" width="37.5703125" style="14" customWidth="1"/>
    <col min="3" max="3" width="21" style="14" customWidth="1"/>
    <col min="4" max="4" width="26.5703125" style="14" customWidth="1"/>
    <col min="5" max="5" width="14.140625" style="37" customWidth="1"/>
    <col min="6" max="6" width="6.28515625" style="1" customWidth="1"/>
    <col min="7" max="7" width="8.28515625" style="46" customWidth="1"/>
    <col min="8" max="8" width="5.5703125" style="28" customWidth="1"/>
    <col min="9" max="9" width="24.7109375" style="98" customWidth="1"/>
    <col min="10" max="10" width="12.28515625" style="98" customWidth="1"/>
    <col min="11" max="11" width="5.7109375" style="38" customWidth="1"/>
    <col min="12" max="12" width="10.5703125" style="99" customWidth="1"/>
    <col min="13" max="13" width="13.42578125" style="100" customWidth="1"/>
    <col min="14" max="14" width="9.140625" style="131"/>
    <col min="15" max="16384" width="9.140625" style="14"/>
  </cols>
  <sheetData>
    <row r="1" spans="1:18" ht="21" customHeight="1">
      <c r="A1" s="6" t="s">
        <v>632</v>
      </c>
      <c r="B1" s="41"/>
      <c r="C1" s="41"/>
      <c r="D1" s="41"/>
      <c r="E1" s="41"/>
      <c r="F1" s="8"/>
      <c r="G1" s="83"/>
      <c r="I1" s="159" t="s">
        <v>1273</v>
      </c>
      <c r="J1" s="159"/>
      <c r="K1" s="159"/>
      <c r="L1" s="159"/>
      <c r="M1" s="159"/>
      <c r="N1" s="42"/>
      <c r="O1" s="42"/>
      <c r="P1" s="42"/>
      <c r="Q1" s="42"/>
      <c r="R1" s="42"/>
    </row>
    <row r="2" spans="1:18" s="1" customFormat="1" ht="63.75">
      <c r="A2" s="5" t="s">
        <v>474</v>
      </c>
      <c r="B2" s="4" t="s">
        <v>71</v>
      </c>
      <c r="C2" s="4" t="s">
        <v>502</v>
      </c>
      <c r="D2" s="4" t="s">
        <v>1270</v>
      </c>
      <c r="E2" s="5" t="s">
        <v>1271</v>
      </c>
      <c r="F2" s="4" t="s">
        <v>1274</v>
      </c>
      <c r="G2" s="84" t="s">
        <v>1272</v>
      </c>
      <c r="H2" s="3" t="s">
        <v>1578</v>
      </c>
      <c r="I2" s="17" t="s">
        <v>456</v>
      </c>
      <c r="J2" s="17" t="s">
        <v>1583</v>
      </c>
      <c r="K2" s="18" t="s">
        <v>503</v>
      </c>
      <c r="L2" s="10" t="s">
        <v>1400</v>
      </c>
      <c r="M2" s="10" t="s">
        <v>494</v>
      </c>
    </row>
    <row r="3" spans="1:18">
      <c r="A3" s="43" t="s">
        <v>303</v>
      </c>
      <c r="B3" s="25" t="s">
        <v>628</v>
      </c>
      <c r="C3" s="25"/>
      <c r="D3" s="25"/>
      <c r="E3" s="25"/>
      <c r="F3" s="43" t="s">
        <v>72</v>
      </c>
      <c r="G3" s="50"/>
      <c r="H3" s="45" t="s">
        <v>1284</v>
      </c>
      <c r="I3" s="95"/>
      <c r="J3" s="95"/>
      <c r="K3" s="96"/>
      <c r="L3" s="97"/>
      <c r="M3" s="33">
        <f t="shared" ref="M3:M23" si="0">G3*L3</f>
        <v>0</v>
      </c>
      <c r="N3" s="130"/>
      <c r="O3" s="42"/>
      <c r="P3" s="42"/>
      <c r="Q3" s="42"/>
      <c r="R3" s="42"/>
    </row>
    <row r="4" spans="1:18">
      <c r="A4" s="43" t="s">
        <v>304</v>
      </c>
      <c r="B4" s="25" t="s">
        <v>629</v>
      </c>
      <c r="C4" s="25"/>
      <c r="D4" s="25"/>
      <c r="E4" s="25"/>
      <c r="F4" s="43" t="s">
        <v>72</v>
      </c>
      <c r="G4" s="50">
        <v>10</v>
      </c>
      <c r="H4" s="45" t="s">
        <v>1284</v>
      </c>
      <c r="I4" s="95"/>
      <c r="J4" s="95"/>
      <c r="K4" s="96"/>
      <c r="L4" s="97"/>
      <c r="M4" s="33">
        <f t="shared" si="0"/>
        <v>0</v>
      </c>
      <c r="N4" s="130"/>
      <c r="O4" s="42"/>
      <c r="P4" s="42"/>
      <c r="Q4" s="42"/>
      <c r="R4" s="42"/>
    </row>
    <row r="5" spans="1:18">
      <c r="A5" s="43" t="s">
        <v>305</v>
      </c>
      <c r="B5" s="25" t="s">
        <v>160</v>
      </c>
      <c r="C5" s="25"/>
      <c r="D5" s="25"/>
      <c r="E5" s="25"/>
      <c r="F5" s="43" t="s">
        <v>72</v>
      </c>
      <c r="G5" s="50"/>
      <c r="H5" s="45" t="s">
        <v>1284</v>
      </c>
      <c r="I5" s="95"/>
      <c r="J5" s="95"/>
      <c r="K5" s="96"/>
      <c r="L5" s="97"/>
      <c r="M5" s="33">
        <f t="shared" si="0"/>
        <v>0</v>
      </c>
      <c r="N5" s="130"/>
      <c r="O5" s="42"/>
      <c r="P5" s="42"/>
      <c r="Q5" s="42"/>
      <c r="R5" s="42"/>
    </row>
    <row r="6" spans="1:18">
      <c r="A6" s="43" t="s">
        <v>306</v>
      </c>
      <c r="B6" s="25" t="s">
        <v>111</v>
      </c>
      <c r="C6" s="25"/>
      <c r="D6" s="25"/>
      <c r="E6" s="25"/>
      <c r="F6" s="43" t="s">
        <v>72</v>
      </c>
      <c r="G6" s="50">
        <v>20</v>
      </c>
      <c r="H6" s="45" t="s">
        <v>1284</v>
      </c>
      <c r="I6" s="95"/>
      <c r="J6" s="95"/>
      <c r="K6" s="96"/>
      <c r="L6" s="97"/>
      <c r="M6" s="33">
        <f t="shared" si="0"/>
        <v>0</v>
      </c>
      <c r="N6" s="130"/>
      <c r="O6" s="42"/>
      <c r="P6" s="42"/>
      <c r="Q6" s="42"/>
      <c r="R6" s="42"/>
    </row>
    <row r="7" spans="1:18">
      <c r="A7" s="43" t="s">
        <v>307</v>
      </c>
      <c r="B7" s="25" t="s">
        <v>85</v>
      </c>
      <c r="C7" s="25"/>
      <c r="D7" s="25"/>
      <c r="E7" s="25"/>
      <c r="F7" s="43" t="s">
        <v>72</v>
      </c>
      <c r="G7" s="50"/>
      <c r="H7" s="45" t="s">
        <v>1284</v>
      </c>
      <c r="I7" s="95"/>
      <c r="J7" s="95"/>
      <c r="K7" s="96"/>
      <c r="L7" s="97"/>
      <c r="M7" s="33">
        <f t="shared" si="0"/>
        <v>0</v>
      </c>
      <c r="N7" s="130"/>
      <c r="O7" s="42"/>
      <c r="P7" s="42"/>
      <c r="Q7" s="42"/>
      <c r="R7" s="42"/>
    </row>
    <row r="8" spans="1:18">
      <c r="A8" s="43" t="s">
        <v>308</v>
      </c>
      <c r="B8" s="25" t="s">
        <v>116</v>
      </c>
      <c r="C8" s="25"/>
      <c r="D8" s="25"/>
      <c r="E8" s="25"/>
      <c r="F8" s="43" t="s">
        <v>72</v>
      </c>
      <c r="G8" s="50">
        <v>3</v>
      </c>
      <c r="H8" s="45" t="s">
        <v>1284</v>
      </c>
      <c r="I8" s="95"/>
      <c r="J8" s="95"/>
      <c r="K8" s="96"/>
      <c r="L8" s="97"/>
      <c r="M8" s="33">
        <f t="shared" si="0"/>
        <v>0</v>
      </c>
      <c r="N8" s="130"/>
      <c r="O8" s="42"/>
      <c r="P8" s="42"/>
      <c r="Q8" s="42"/>
      <c r="R8" s="42"/>
    </row>
    <row r="9" spans="1:18">
      <c r="A9" s="43" t="s">
        <v>429</v>
      </c>
      <c r="B9" s="25" t="s">
        <v>102</v>
      </c>
      <c r="C9" s="25"/>
      <c r="D9" s="25"/>
      <c r="E9" s="25"/>
      <c r="F9" s="43" t="s">
        <v>72</v>
      </c>
      <c r="G9" s="50">
        <v>2</v>
      </c>
      <c r="H9" s="45" t="s">
        <v>1284</v>
      </c>
      <c r="I9" s="95"/>
      <c r="J9" s="95"/>
      <c r="K9" s="96"/>
      <c r="L9" s="97"/>
      <c r="M9" s="33">
        <f t="shared" si="0"/>
        <v>0</v>
      </c>
      <c r="N9" s="130"/>
      <c r="O9" s="42"/>
      <c r="P9" s="42"/>
      <c r="Q9" s="42"/>
      <c r="R9" s="42"/>
    </row>
    <row r="10" spans="1:18">
      <c r="A10" s="43" t="s">
        <v>309</v>
      </c>
      <c r="B10" s="25" t="s">
        <v>110</v>
      </c>
      <c r="C10" s="25"/>
      <c r="D10" s="25"/>
      <c r="E10" s="25"/>
      <c r="F10" s="43" t="s">
        <v>72</v>
      </c>
      <c r="G10" s="50"/>
      <c r="H10" s="45" t="s">
        <v>1284</v>
      </c>
      <c r="I10" s="95"/>
      <c r="J10" s="95"/>
      <c r="K10" s="96"/>
      <c r="L10" s="97"/>
      <c r="M10" s="33">
        <f t="shared" si="0"/>
        <v>0</v>
      </c>
      <c r="N10" s="130"/>
      <c r="O10" s="42"/>
      <c r="P10" s="42"/>
      <c r="Q10" s="42"/>
      <c r="R10" s="42"/>
    </row>
    <row r="11" spans="1:18">
      <c r="A11" s="43" t="s">
        <v>310</v>
      </c>
      <c r="B11" s="25" t="s">
        <v>88</v>
      </c>
      <c r="C11" s="25"/>
      <c r="D11" s="25"/>
      <c r="E11" s="25"/>
      <c r="F11" s="43" t="s">
        <v>72</v>
      </c>
      <c r="G11" s="50">
        <v>10</v>
      </c>
      <c r="H11" s="45" t="s">
        <v>1284</v>
      </c>
      <c r="I11" s="95"/>
      <c r="J11" s="95"/>
      <c r="K11" s="96"/>
      <c r="L11" s="97"/>
      <c r="M11" s="33">
        <f t="shared" si="0"/>
        <v>0</v>
      </c>
      <c r="N11" s="130"/>
      <c r="O11" s="42"/>
      <c r="P11" s="42"/>
      <c r="Q11" s="42"/>
      <c r="R11" s="42"/>
    </row>
    <row r="12" spans="1:18">
      <c r="A12" s="43" t="s">
        <v>311</v>
      </c>
      <c r="B12" s="25" t="s">
        <v>92</v>
      </c>
      <c r="C12" s="25"/>
      <c r="D12" s="25"/>
      <c r="E12" s="25"/>
      <c r="F12" s="43" t="s">
        <v>72</v>
      </c>
      <c r="G12" s="50"/>
      <c r="H12" s="45" t="s">
        <v>1284</v>
      </c>
      <c r="I12" s="95"/>
      <c r="J12" s="95"/>
      <c r="K12" s="96"/>
      <c r="L12" s="97"/>
      <c r="M12" s="33">
        <f t="shared" si="0"/>
        <v>0</v>
      </c>
      <c r="N12" s="130"/>
      <c r="O12" s="42"/>
      <c r="P12" s="42"/>
      <c r="Q12" s="42"/>
      <c r="R12" s="42"/>
    </row>
    <row r="13" spans="1:18">
      <c r="A13" s="43" t="s">
        <v>312</v>
      </c>
      <c r="B13" s="25" t="s">
        <v>176</v>
      </c>
      <c r="C13" s="25"/>
      <c r="D13" s="25"/>
      <c r="E13" s="25"/>
      <c r="F13" s="43" t="s">
        <v>72</v>
      </c>
      <c r="G13" s="50"/>
      <c r="H13" s="45" t="s">
        <v>1284</v>
      </c>
      <c r="I13" s="95"/>
      <c r="J13" s="95"/>
      <c r="K13" s="96"/>
      <c r="L13" s="97"/>
      <c r="M13" s="33">
        <f t="shared" si="0"/>
        <v>0</v>
      </c>
      <c r="N13" s="130"/>
      <c r="O13" s="42"/>
      <c r="P13" s="42"/>
      <c r="Q13" s="42"/>
      <c r="R13" s="42"/>
    </row>
    <row r="14" spans="1:18">
      <c r="A14" s="43" t="s">
        <v>313</v>
      </c>
      <c r="B14" s="25" t="s">
        <v>633</v>
      </c>
      <c r="C14" s="25"/>
      <c r="D14" s="25"/>
      <c r="E14" s="25"/>
      <c r="F14" s="43" t="s">
        <v>72</v>
      </c>
      <c r="G14" s="50">
        <v>5</v>
      </c>
      <c r="H14" s="45" t="s">
        <v>1284</v>
      </c>
      <c r="I14" s="95"/>
      <c r="J14" s="95"/>
      <c r="K14" s="96"/>
      <c r="L14" s="97"/>
      <c r="M14" s="33">
        <f t="shared" si="0"/>
        <v>0</v>
      </c>
      <c r="N14" s="130"/>
      <c r="O14" s="42"/>
      <c r="P14" s="42"/>
      <c r="Q14" s="42"/>
      <c r="R14" s="42"/>
    </row>
    <row r="15" spans="1:18">
      <c r="A15" s="43" t="s">
        <v>314</v>
      </c>
      <c r="B15" s="25" t="s">
        <v>105</v>
      </c>
      <c r="C15" s="25"/>
      <c r="D15" s="25"/>
      <c r="E15" s="25"/>
      <c r="F15" s="43" t="s">
        <v>634</v>
      </c>
      <c r="G15" s="50">
        <v>10</v>
      </c>
      <c r="H15" s="45" t="s">
        <v>1284</v>
      </c>
      <c r="I15" s="95"/>
      <c r="J15" s="95"/>
      <c r="K15" s="96"/>
      <c r="L15" s="97"/>
      <c r="M15" s="33">
        <f t="shared" si="0"/>
        <v>0</v>
      </c>
      <c r="N15" s="130"/>
      <c r="O15" s="42"/>
      <c r="P15" s="42"/>
      <c r="Q15" s="42"/>
      <c r="R15" s="42"/>
    </row>
    <row r="16" spans="1:18">
      <c r="A16" s="43" t="s">
        <v>315</v>
      </c>
      <c r="B16" s="25" t="s">
        <v>89</v>
      </c>
      <c r="C16" s="25"/>
      <c r="D16" s="25"/>
      <c r="E16" s="25"/>
      <c r="F16" s="43" t="s">
        <v>72</v>
      </c>
      <c r="G16" s="50"/>
      <c r="H16" s="45" t="s">
        <v>1284</v>
      </c>
      <c r="I16" s="95"/>
      <c r="J16" s="95"/>
      <c r="K16" s="96"/>
      <c r="L16" s="97"/>
      <c r="M16" s="33">
        <f t="shared" si="0"/>
        <v>0</v>
      </c>
      <c r="N16" s="130"/>
      <c r="O16" s="42"/>
      <c r="P16" s="42"/>
      <c r="Q16" s="42"/>
      <c r="R16" s="42"/>
    </row>
    <row r="17" spans="1:18">
      <c r="A17" s="43" t="s">
        <v>316</v>
      </c>
      <c r="B17" s="25" t="s">
        <v>100</v>
      </c>
      <c r="C17" s="25"/>
      <c r="D17" s="25"/>
      <c r="E17" s="25"/>
      <c r="F17" s="43" t="s">
        <v>72</v>
      </c>
      <c r="G17" s="50"/>
      <c r="H17" s="45" t="s">
        <v>1284</v>
      </c>
      <c r="I17" s="95"/>
      <c r="J17" s="95"/>
      <c r="K17" s="96"/>
      <c r="L17" s="97"/>
      <c r="M17" s="33">
        <f t="shared" si="0"/>
        <v>0</v>
      </c>
      <c r="N17" s="130"/>
      <c r="O17" s="42"/>
      <c r="P17" s="42"/>
      <c r="Q17" s="42"/>
      <c r="R17" s="42"/>
    </row>
    <row r="18" spans="1:18">
      <c r="A18" s="43" t="s">
        <v>317</v>
      </c>
      <c r="B18" s="25" t="s">
        <v>156</v>
      </c>
      <c r="C18" s="25"/>
      <c r="D18" s="25"/>
      <c r="E18" s="25"/>
      <c r="F18" s="43" t="s">
        <v>72</v>
      </c>
      <c r="G18" s="50"/>
      <c r="H18" s="45" t="s">
        <v>1284</v>
      </c>
      <c r="I18" s="95"/>
      <c r="J18" s="95"/>
      <c r="K18" s="96"/>
      <c r="L18" s="97"/>
      <c r="M18" s="33">
        <f t="shared" si="0"/>
        <v>0</v>
      </c>
      <c r="N18" s="130"/>
      <c r="O18" s="42"/>
      <c r="P18" s="42"/>
      <c r="Q18" s="42"/>
      <c r="R18" s="42"/>
    </row>
    <row r="19" spans="1:18">
      <c r="A19" s="43" t="s">
        <v>318</v>
      </c>
      <c r="B19" s="25" t="s">
        <v>635</v>
      </c>
      <c r="C19" s="25"/>
      <c r="D19" s="25"/>
      <c r="E19" s="25"/>
      <c r="F19" s="43" t="s">
        <v>72</v>
      </c>
      <c r="G19" s="50">
        <v>5</v>
      </c>
      <c r="H19" s="45" t="s">
        <v>1284</v>
      </c>
      <c r="I19" s="95"/>
      <c r="J19" s="95"/>
      <c r="K19" s="96"/>
      <c r="L19" s="97"/>
      <c r="M19" s="33">
        <f t="shared" si="0"/>
        <v>0</v>
      </c>
      <c r="N19" s="130"/>
      <c r="O19" s="42"/>
      <c r="P19" s="42"/>
      <c r="Q19" s="42"/>
      <c r="R19" s="42"/>
    </row>
    <row r="20" spans="1:18">
      <c r="A20" s="43" t="s">
        <v>319</v>
      </c>
      <c r="B20" s="25" t="s">
        <v>99</v>
      </c>
      <c r="C20" s="25"/>
      <c r="D20" s="25"/>
      <c r="E20" s="25"/>
      <c r="F20" s="43" t="s">
        <v>72</v>
      </c>
      <c r="G20" s="50"/>
      <c r="H20" s="45" t="s">
        <v>1284</v>
      </c>
      <c r="I20" s="95"/>
      <c r="J20" s="95"/>
      <c r="K20" s="96"/>
      <c r="L20" s="97"/>
      <c r="M20" s="33">
        <f t="shared" si="0"/>
        <v>0</v>
      </c>
      <c r="N20" s="130"/>
      <c r="O20" s="42"/>
      <c r="P20" s="42"/>
      <c r="Q20" s="42"/>
      <c r="R20" s="42"/>
    </row>
    <row r="21" spans="1:18">
      <c r="A21" s="43" t="s">
        <v>320</v>
      </c>
      <c r="B21" s="25" t="s">
        <v>157</v>
      </c>
      <c r="C21" s="25"/>
      <c r="D21" s="25"/>
      <c r="E21" s="25"/>
      <c r="F21" s="43" t="s">
        <v>72</v>
      </c>
      <c r="G21" s="50">
        <v>10</v>
      </c>
      <c r="H21" s="45" t="s">
        <v>1284</v>
      </c>
      <c r="I21" s="95"/>
      <c r="J21" s="95"/>
      <c r="K21" s="96"/>
      <c r="L21" s="97"/>
      <c r="M21" s="33">
        <f t="shared" si="0"/>
        <v>0</v>
      </c>
      <c r="N21" s="130"/>
      <c r="O21" s="42"/>
      <c r="P21" s="42"/>
      <c r="Q21" s="42"/>
      <c r="R21" s="42"/>
    </row>
    <row r="22" spans="1:18">
      <c r="A22" s="43" t="s">
        <v>321</v>
      </c>
      <c r="B22" s="25" t="s">
        <v>636</v>
      </c>
      <c r="C22" s="25"/>
      <c r="D22" s="25"/>
      <c r="E22" s="25"/>
      <c r="F22" s="43" t="s">
        <v>72</v>
      </c>
      <c r="G22" s="50"/>
      <c r="H22" s="45" t="s">
        <v>1284</v>
      </c>
      <c r="I22" s="95"/>
      <c r="J22" s="95"/>
      <c r="K22" s="96"/>
      <c r="L22" s="97"/>
      <c r="M22" s="33">
        <f t="shared" si="0"/>
        <v>0</v>
      </c>
      <c r="N22" s="130"/>
      <c r="O22" s="42"/>
      <c r="P22" s="42"/>
      <c r="Q22" s="42"/>
      <c r="R22" s="42"/>
    </row>
    <row r="23" spans="1:18" ht="13.5" thickBot="1">
      <c r="A23" s="43" t="s">
        <v>322</v>
      </c>
      <c r="B23" s="25" t="s">
        <v>113</v>
      </c>
      <c r="C23" s="25"/>
      <c r="D23" s="25"/>
      <c r="E23" s="25"/>
      <c r="F23" s="43" t="s">
        <v>72</v>
      </c>
      <c r="G23" s="50"/>
      <c r="H23" s="45" t="s">
        <v>1284</v>
      </c>
      <c r="I23" s="95"/>
      <c r="J23" s="95"/>
      <c r="K23" s="96"/>
      <c r="L23" s="97"/>
      <c r="M23" s="33">
        <f t="shared" si="0"/>
        <v>0</v>
      </c>
      <c r="N23" s="130"/>
      <c r="O23" s="42"/>
      <c r="P23" s="42"/>
      <c r="Q23" s="42"/>
      <c r="R23" s="42"/>
    </row>
    <row r="24" spans="1:18" ht="25.5" customHeight="1" thickBot="1">
      <c r="I24" s="154" t="s">
        <v>1408</v>
      </c>
      <c r="J24" s="155"/>
      <c r="K24" s="155"/>
      <c r="L24" s="155"/>
      <c r="M24" s="82">
        <f>SUM(M3:M23)</f>
        <v>0</v>
      </c>
    </row>
  </sheetData>
  <sheetProtection algorithmName="SHA-512" hashValue="rIXFMKWjr5F8zx6LJGofCjoSV+PaQXmOUCEQxXlkUHV+Ovn+dmp/3giJnew7AMLr7y61lfRM1PXkNXOHaHPvZQ==" saltValue="wFjFyjJqwK5BJlSEVtda0w==" spinCount="100000" sheet="1" formatCells="0" formatColumns="0" formatRows="0" insertColumns="0" insertRows="0"/>
  <mergeCells count="2">
    <mergeCell ref="I1:M1"/>
    <mergeCell ref="I24:L24"/>
  </mergeCells>
  <printOptions horizontalCentered="1"/>
  <pageMargins left="0.15748031496062992" right="0.15748031496062992" top="0.78740157480314965" bottom="0.59055118110236227" header="0" footer="0"/>
  <pageSetup paperSize="9" scale="67" orientation="landscape" r:id="rId1"/>
  <headerFooter alignWithMargins="0">
    <oddHeader>&amp;L&amp;"Arial,Krepko"&amp;F&amp;C&amp;8DOBAVA ŽIVIL ZA POTREBE VRTCA IN OSNOVNIH ŠOL OBČINE BREŽICE ZA LETO 2017</oddHeader>
    <oddFooter>&amp;C&amp;A&amp;R&amp;P od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N33"/>
  <sheetViews>
    <sheetView workbookViewId="0">
      <pane xSplit="7" ySplit="2" topLeftCell="H3" activePane="bottomRight" state="frozen"/>
      <selection activeCell="L124" sqref="L124"/>
      <selection pane="topRight" activeCell="L124" sqref="L124"/>
      <selection pane="bottomLeft" activeCell="L124" sqref="L124"/>
      <selection pane="bottomRight" activeCell="D34" sqref="D34"/>
    </sheetView>
  </sheetViews>
  <sheetFormatPr defaultRowHeight="12.75"/>
  <cols>
    <col min="1" max="1" width="5.42578125" style="36" customWidth="1"/>
    <col min="2" max="2" width="37.5703125" style="14" customWidth="1"/>
    <col min="3" max="3" width="21" style="14" customWidth="1"/>
    <col min="4" max="4" width="26.5703125" style="14" customWidth="1"/>
    <col min="5" max="5" width="14.140625" style="37" customWidth="1"/>
    <col min="6" max="6" width="6.28515625" style="1" customWidth="1"/>
    <col min="7" max="7" width="8.28515625" style="46" customWidth="1"/>
    <col min="8" max="8" width="5.5703125" style="28" customWidth="1"/>
    <col min="9" max="9" width="24.7109375" style="98" customWidth="1"/>
    <col min="10" max="10" width="12.28515625" style="98" customWidth="1"/>
    <col min="11" max="11" width="5.7109375" style="38" customWidth="1"/>
    <col min="12" max="12" width="10.5703125" style="99" customWidth="1"/>
    <col min="13" max="13" width="13.42578125" style="100" customWidth="1"/>
    <col min="14" max="14" width="10.85546875" style="98" customWidth="1"/>
    <col min="15" max="16384" width="9.140625" style="14"/>
  </cols>
  <sheetData>
    <row r="1" spans="1:14" ht="21" customHeight="1">
      <c r="A1" s="2" t="s">
        <v>562</v>
      </c>
      <c r="B1" s="12"/>
      <c r="C1" s="12"/>
      <c r="D1" s="12"/>
      <c r="E1" s="12"/>
      <c r="G1" s="83"/>
      <c r="I1" s="153" t="s">
        <v>1273</v>
      </c>
      <c r="J1" s="153"/>
      <c r="K1" s="153"/>
      <c r="L1" s="153"/>
      <c r="M1" s="153"/>
      <c r="N1" s="153"/>
    </row>
    <row r="2" spans="1:14" s="1" customFormat="1" ht="63.75">
      <c r="A2" s="5" t="s">
        <v>474</v>
      </c>
      <c r="B2" s="4" t="s">
        <v>71</v>
      </c>
      <c r="C2" s="4" t="s">
        <v>502</v>
      </c>
      <c r="D2" s="4" t="s">
        <v>1270</v>
      </c>
      <c r="E2" s="5" t="s">
        <v>1271</v>
      </c>
      <c r="F2" s="4" t="s">
        <v>1274</v>
      </c>
      <c r="G2" s="84" t="s">
        <v>1272</v>
      </c>
      <c r="H2" s="3" t="s">
        <v>1578</v>
      </c>
      <c r="I2" s="17" t="s">
        <v>456</v>
      </c>
      <c r="J2" s="17" t="s">
        <v>1583</v>
      </c>
      <c r="K2" s="18" t="s">
        <v>503</v>
      </c>
      <c r="L2" s="10" t="s">
        <v>1400</v>
      </c>
      <c r="M2" s="10" t="s">
        <v>494</v>
      </c>
      <c r="N2" s="17" t="s">
        <v>576</v>
      </c>
    </row>
    <row r="3" spans="1:14">
      <c r="A3" s="29">
        <v>1</v>
      </c>
      <c r="B3" s="13" t="s">
        <v>1023</v>
      </c>
      <c r="C3" s="13"/>
      <c r="D3" s="13"/>
      <c r="E3" s="53" t="s">
        <v>275</v>
      </c>
      <c r="F3" s="31" t="s">
        <v>72</v>
      </c>
      <c r="G3" s="50">
        <v>25</v>
      </c>
      <c r="H3" s="32"/>
      <c r="I3" s="101"/>
      <c r="J3" s="101"/>
      <c r="K3" s="104"/>
      <c r="L3" s="97"/>
      <c r="M3" s="33">
        <f>G3*L3</f>
        <v>0</v>
      </c>
      <c r="N3" s="101"/>
    </row>
    <row r="4" spans="1:14">
      <c r="A4" s="29">
        <v>2</v>
      </c>
      <c r="B4" s="13" t="s">
        <v>441</v>
      </c>
      <c r="C4" s="13"/>
      <c r="D4" s="13"/>
      <c r="E4" s="53" t="s">
        <v>275</v>
      </c>
      <c r="F4" s="31" t="s">
        <v>72</v>
      </c>
      <c r="G4" s="50">
        <v>40</v>
      </c>
      <c r="H4" s="32"/>
      <c r="I4" s="101"/>
      <c r="J4" s="101"/>
      <c r="K4" s="104"/>
      <c r="L4" s="97"/>
      <c r="M4" s="33">
        <f t="shared" ref="M4:M31" si="0">G4*L4</f>
        <v>0</v>
      </c>
      <c r="N4" s="101"/>
    </row>
    <row r="5" spans="1:14">
      <c r="A5" s="29" t="s">
        <v>305</v>
      </c>
      <c r="B5" s="13" t="s">
        <v>442</v>
      </c>
      <c r="C5" s="13"/>
      <c r="D5" s="13"/>
      <c r="E5" s="53" t="s">
        <v>275</v>
      </c>
      <c r="F5" s="31" t="s">
        <v>72</v>
      </c>
      <c r="G5" s="50">
        <v>10</v>
      </c>
      <c r="H5" s="32"/>
      <c r="I5" s="101"/>
      <c r="J5" s="101"/>
      <c r="K5" s="104"/>
      <c r="L5" s="97"/>
      <c r="M5" s="33">
        <f t="shared" si="0"/>
        <v>0</v>
      </c>
      <c r="N5" s="101"/>
    </row>
    <row r="6" spans="1:14">
      <c r="A6" s="29" t="s">
        <v>306</v>
      </c>
      <c r="B6" s="13" t="s">
        <v>443</v>
      </c>
      <c r="C6" s="13"/>
      <c r="D6" s="13"/>
      <c r="E6" s="53" t="s">
        <v>275</v>
      </c>
      <c r="F6" s="31" t="s">
        <v>72</v>
      </c>
      <c r="G6" s="50"/>
      <c r="H6" s="32"/>
      <c r="I6" s="101"/>
      <c r="J6" s="101"/>
      <c r="K6" s="104"/>
      <c r="L6" s="97"/>
      <c r="M6" s="33">
        <f t="shared" si="0"/>
        <v>0</v>
      </c>
      <c r="N6" s="101"/>
    </row>
    <row r="7" spans="1:14">
      <c r="A7" s="29" t="s">
        <v>307</v>
      </c>
      <c r="B7" s="13" t="s">
        <v>444</v>
      </c>
      <c r="C7" s="13"/>
      <c r="D7" s="13"/>
      <c r="E7" s="53" t="s">
        <v>275</v>
      </c>
      <c r="F7" s="31" t="s">
        <v>72</v>
      </c>
      <c r="G7" s="50">
        <v>70</v>
      </c>
      <c r="H7" s="32"/>
      <c r="I7" s="101"/>
      <c r="J7" s="101"/>
      <c r="K7" s="104"/>
      <c r="L7" s="97"/>
      <c r="M7" s="33">
        <f t="shared" si="0"/>
        <v>0</v>
      </c>
      <c r="N7" s="101"/>
    </row>
    <row r="8" spans="1:14">
      <c r="A8" s="29" t="s">
        <v>308</v>
      </c>
      <c r="B8" s="13" t="s">
        <v>1178</v>
      </c>
      <c r="C8" s="13"/>
      <c r="D8" s="13"/>
      <c r="E8" s="53" t="s">
        <v>1179</v>
      </c>
      <c r="F8" s="31" t="s">
        <v>72</v>
      </c>
      <c r="G8" s="50"/>
      <c r="H8" s="32"/>
      <c r="I8" s="101"/>
      <c r="J8" s="101"/>
      <c r="K8" s="104"/>
      <c r="L8" s="97"/>
      <c r="M8" s="33">
        <f t="shared" si="0"/>
        <v>0</v>
      </c>
      <c r="N8" s="101"/>
    </row>
    <row r="9" spans="1:14">
      <c r="A9" s="29" t="s">
        <v>429</v>
      </c>
      <c r="B9" s="13" t="s">
        <v>445</v>
      </c>
      <c r="C9" s="13"/>
      <c r="D9" s="13"/>
      <c r="E9" s="53" t="s">
        <v>275</v>
      </c>
      <c r="F9" s="31" t="s">
        <v>72</v>
      </c>
      <c r="G9" s="50">
        <v>30</v>
      </c>
      <c r="H9" s="32"/>
      <c r="I9" s="101"/>
      <c r="J9" s="101"/>
      <c r="K9" s="104"/>
      <c r="L9" s="97"/>
      <c r="M9" s="33">
        <f t="shared" si="0"/>
        <v>0</v>
      </c>
      <c r="N9" s="101"/>
    </row>
    <row r="10" spans="1:14">
      <c r="A10" s="29" t="s">
        <v>309</v>
      </c>
      <c r="B10" s="13" t="s">
        <v>446</v>
      </c>
      <c r="C10" s="13"/>
      <c r="D10" s="13"/>
      <c r="E10" s="53" t="s">
        <v>275</v>
      </c>
      <c r="F10" s="31" t="s">
        <v>72</v>
      </c>
      <c r="G10" s="50">
        <v>10</v>
      </c>
      <c r="H10" s="32"/>
      <c r="I10" s="101"/>
      <c r="J10" s="101"/>
      <c r="K10" s="104"/>
      <c r="L10" s="97"/>
      <c r="M10" s="33">
        <f t="shared" si="0"/>
        <v>0</v>
      </c>
      <c r="N10" s="101"/>
    </row>
    <row r="11" spans="1:14">
      <c r="A11" s="29" t="s">
        <v>310</v>
      </c>
      <c r="B11" s="13" t="s">
        <v>448</v>
      </c>
      <c r="C11" s="13"/>
      <c r="D11" s="13"/>
      <c r="E11" s="53" t="s">
        <v>275</v>
      </c>
      <c r="F11" s="31" t="s">
        <v>72</v>
      </c>
      <c r="G11" s="50">
        <v>10</v>
      </c>
      <c r="H11" s="32"/>
      <c r="I11" s="101"/>
      <c r="J11" s="101"/>
      <c r="K11" s="104"/>
      <c r="L11" s="97"/>
      <c r="M11" s="33">
        <f t="shared" si="0"/>
        <v>0</v>
      </c>
      <c r="N11" s="101"/>
    </row>
    <row r="12" spans="1:14">
      <c r="A12" s="29" t="s">
        <v>311</v>
      </c>
      <c r="B12" s="13" t="s">
        <v>447</v>
      </c>
      <c r="C12" s="13"/>
      <c r="D12" s="13"/>
      <c r="E12" s="53" t="s">
        <v>275</v>
      </c>
      <c r="F12" s="31" t="s">
        <v>72</v>
      </c>
      <c r="G12" s="50"/>
      <c r="H12" s="32"/>
      <c r="I12" s="101"/>
      <c r="J12" s="101"/>
      <c r="K12" s="104"/>
      <c r="L12" s="97"/>
      <c r="M12" s="33">
        <f t="shared" si="0"/>
        <v>0</v>
      </c>
      <c r="N12" s="101"/>
    </row>
    <row r="13" spans="1:14">
      <c r="A13" s="29" t="s">
        <v>312</v>
      </c>
      <c r="B13" s="13" t="s">
        <v>1180</v>
      </c>
      <c r="C13" s="13"/>
      <c r="D13" s="13"/>
      <c r="E13" s="53" t="s">
        <v>1179</v>
      </c>
      <c r="F13" s="31" t="s">
        <v>72</v>
      </c>
      <c r="G13" s="50"/>
      <c r="H13" s="32"/>
      <c r="I13" s="101"/>
      <c r="J13" s="101"/>
      <c r="K13" s="104"/>
      <c r="L13" s="97"/>
      <c r="M13" s="33">
        <f t="shared" si="0"/>
        <v>0</v>
      </c>
      <c r="N13" s="101"/>
    </row>
    <row r="14" spans="1:14">
      <c r="A14" s="29" t="s">
        <v>313</v>
      </c>
      <c r="B14" s="13" t="s">
        <v>917</v>
      </c>
      <c r="C14" s="13"/>
      <c r="D14" s="13"/>
      <c r="E14" s="53" t="s">
        <v>276</v>
      </c>
      <c r="F14" s="31" t="s">
        <v>72</v>
      </c>
      <c r="G14" s="50"/>
      <c r="H14" s="32"/>
      <c r="I14" s="101"/>
      <c r="J14" s="101"/>
      <c r="K14" s="104"/>
      <c r="L14" s="97"/>
      <c r="M14" s="33">
        <f t="shared" si="0"/>
        <v>0</v>
      </c>
      <c r="N14" s="101"/>
    </row>
    <row r="15" spans="1:14">
      <c r="A15" s="29" t="s">
        <v>314</v>
      </c>
      <c r="B15" s="13" t="s">
        <v>917</v>
      </c>
      <c r="C15" s="13"/>
      <c r="D15" s="13"/>
      <c r="E15" s="53" t="s">
        <v>275</v>
      </c>
      <c r="F15" s="31" t="s">
        <v>72</v>
      </c>
      <c r="G15" s="50">
        <v>20</v>
      </c>
      <c r="H15" s="32"/>
      <c r="I15" s="101"/>
      <c r="J15" s="101"/>
      <c r="K15" s="104"/>
      <c r="L15" s="97"/>
      <c r="M15" s="33">
        <f t="shared" si="0"/>
        <v>0</v>
      </c>
      <c r="N15" s="101"/>
    </row>
    <row r="16" spans="1:14">
      <c r="A16" s="29" t="s">
        <v>315</v>
      </c>
      <c r="B16" s="13" t="s">
        <v>449</v>
      </c>
      <c r="C16" s="13"/>
      <c r="D16" s="13"/>
      <c r="E16" s="53" t="s">
        <v>275</v>
      </c>
      <c r="F16" s="31" t="s">
        <v>72</v>
      </c>
      <c r="G16" s="50">
        <v>20</v>
      </c>
      <c r="H16" s="32"/>
      <c r="I16" s="101"/>
      <c r="J16" s="101"/>
      <c r="K16" s="104"/>
      <c r="L16" s="97"/>
      <c r="M16" s="33">
        <f t="shared" si="0"/>
        <v>0</v>
      </c>
      <c r="N16" s="101"/>
    </row>
    <row r="17" spans="1:14">
      <c r="A17" s="29" t="s">
        <v>316</v>
      </c>
      <c r="B17" s="13" t="s">
        <v>451</v>
      </c>
      <c r="C17" s="13"/>
      <c r="D17" s="13"/>
      <c r="E17" s="53" t="s">
        <v>275</v>
      </c>
      <c r="F17" s="31" t="s">
        <v>72</v>
      </c>
      <c r="G17" s="50"/>
      <c r="H17" s="32"/>
      <c r="I17" s="101"/>
      <c r="J17" s="101"/>
      <c r="K17" s="104"/>
      <c r="L17" s="97"/>
      <c r="M17" s="33">
        <f t="shared" si="0"/>
        <v>0</v>
      </c>
      <c r="N17" s="101"/>
    </row>
    <row r="18" spans="1:14">
      <c r="A18" s="29" t="s">
        <v>317</v>
      </c>
      <c r="B18" s="13" t="s">
        <v>450</v>
      </c>
      <c r="C18" s="13"/>
      <c r="D18" s="13"/>
      <c r="E18" s="53" t="s">
        <v>275</v>
      </c>
      <c r="F18" s="31" t="s">
        <v>72</v>
      </c>
      <c r="G18" s="50"/>
      <c r="H18" s="32"/>
      <c r="I18" s="101"/>
      <c r="J18" s="101"/>
      <c r="K18" s="104"/>
      <c r="L18" s="97"/>
      <c r="M18" s="33">
        <f t="shared" si="0"/>
        <v>0</v>
      </c>
      <c r="N18" s="101"/>
    </row>
    <row r="19" spans="1:14">
      <c r="A19" s="29" t="s">
        <v>318</v>
      </c>
      <c r="B19" s="13" t="s">
        <v>1024</v>
      </c>
      <c r="C19" s="13"/>
      <c r="D19" s="13"/>
      <c r="E19" s="53" t="s">
        <v>275</v>
      </c>
      <c r="F19" s="31" t="s">
        <v>72</v>
      </c>
      <c r="G19" s="50">
        <v>120</v>
      </c>
      <c r="H19" s="32"/>
      <c r="I19" s="101"/>
      <c r="J19" s="101"/>
      <c r="K19" s="104"/>
      <c r="L19" s="97"/>
      <c r="M19" s="33">
        <f t="shared" si="0"/>
        <v>0</v>
      </c>
      <c r="N19" s="101"/>
    </row>
    <row r="20" spans="1:14">
      <c r="A20" s="29" t="s">
        <v>319</v>
      </c>
      <c r="B20" s="13" t="s">
        <v>1025</v>
      </c>
      <c r="C20" s="13"/>
      <c r="D20" s="13"/>
      <c r="E20" s="53" t="s">
        <v>275</v>
      </c>
      <c r="F20" s="31" t="s">
        <v>72</v>
      </c>
      <c r="G20" s="50">
        <v>50</v>
      </c>
      <c r="H20" s="32"/>
      <c r="I20" s="101"/>
      <c r="J20" s="101"/>
      <c r="K20" s="104"/>
      <c r="L20" s="97"/>
      <c r="M20" s="33">
        <f t="shared" si="0"/>
        <v>0</v>
      </c>
      <c r="N20" s="101"/>
    </row>
    <row r="21" spans="1:14">
      <c r="A21" s="29" t="s">
        <v>320</v>
      </c>
      <c r="B21" s="13" t="s">
        <v>1026</v>
      </c>
      <c r="C21" s="13"/>
      <c r="D21" s="13"/>
      <c r="E21" s="53" t="s">
        <v>275</v>
      </c>
      <c r="F21" s="31" t="s">
        <v>72</v>
      </c>
      <c r="G21" s="50">
        <v>60</v>
      </c>
      <c r="H21" s="32"/>
      <c r="I21" s="101"/>
      <c r="J21" s="101"/>
      <c r="K21" s="104"/>
      <c r="L21" s="97"/>
      <c r="M21" s="33">
        <f t="shared" si="0"/>
        <v>0</v>
      </c>
      <c r="N21" s="101"/>
    </row>
    <row r="22" spans="1:14" ht="25.5">
      <c r="A22" s="29" t="s">
        <v>321</v>
      </c>
      <c r="B22" s="13" t="s">
        <v>473</v>
      </c>
      <c r="C22" s="13"/>
      <c r="D22" s="13"/>
      <c r="E22" s="53" t="s">
        <v>454</v>
      </c>
      <c r="F22" s="31" t="s">
        <v>72</v>
      </c>
      <c r="G22" s="50">
        <v>20</v>
      </c>
      <c r="H22" s="32"/>
      <c r="I22" s="101"/>
      <c r="J22" s="101"/>
      <c r="K22" s="104"/>
      <c r="L22" s="97"/>
      <c r="M22" s="33">
        <f t="shared" si="0"/>
        <v>0</v>
      </c>
      <c r="N22" s="101"/>
    </row>
    <row r="23" spans="1:14">
      <c r="A23" s="29" t="s">
        <v>322</v>
      </c>
      <c r="B23" s="13" t="s">
        <v>472</v>
      </c>
      <c r="C23" s="13"/>
      <c r="D23" s="13"/>
      <c r="E23" s="53" t="s">
        <v>275</v>
      </c>
      <c r="F23" s="31" t="s">
        <v>72</v>
      </c>
      <c r="G23" s="50">
        <v>30</v>
      </c>
      <c r="H23" s="32"/>
      <c r="I23" s="101"/>
      <c r="J23" s="101"/>
      <c r="K23" s="104"/>
      <c r="L23" s="97"/>
      <c r="M23" s="33">
        <f t="shared" si="0"/>
        <v>0</v>
      </c>
      <c r="N23" s="101"/>
    </row>
    <row r="24" spans="1:14" ht="25.5">
      <c r="A24" s="29" t="s">
        <v>323</v>
      </c>
      <c r="B24" s="13" t="s">
        <v>452</v>
      </c>
      <c r="C24" s="13"/>
      <c r="D24" s="13"/>
      <c r="E24" s="53" t="s">
        <v>275</v>
      </c>
      <c r="F24" s="31" t="s">
        <v>72</v>
      </c>
      <c r="G24" s="50">
        <v>20</v>
      </c>
      <c r="H24" s="32"/>
      <c r="I24" s="101"/>
      <c r="J24" s="101"/>
      <c r="K24" s="104"/>
      <c r="L24" s="97"/>
      <c r="M24" s="33">
        <f t="shared" si="0"/>
        <v>0</v>
      </c>
      <c r="N24" s="101"/>
    </row>
    <row r="25" spans="1:14" ht="25.5">
      <c r="A25" s="29" t="s">
        <v>324</v>
      </c>
      <c r="B25" s="13" t="s">
        <v>777</v>
      </c>
      <c r="C25" s="13"/>
      <c r="D25" s="13"/>
      <c r="E25" s="53" t="s">
        <v>275</v>
      </c>
      <c r="F25" s="31" t="s">
        <v>72</v>
      </c>
      <c r="G25" s="50">
        <v>30</v>
      </c>
      <c r="H25" s="32"/>
      <c r="I25" s="101"/>
      <c r="J25" s="101"/>
      <c r="K25" s="104"/>
      <c r="L25" s="97"/>
      <c r="M25" s="33">
        <f t="shared" si="0"/>
        <v>0</v>
      </c>
      <c r="N25" s="101"/>
    </row>
    <row r="26" spans="1:14" ht="25.5">
      <c r="A26" s="29" t="s">
        <v>325</v>
      </c>
      <c r="B26" s="13" t="s">
        <v>1245</v>
      </c>
      <c r="C26" s="13"/>
      <c r="D26" s="13"/>
      <c r="E26" s="53" t="s">
        <v>275</v>
      </c>
      <c r="F26" s="31" t="s">
        <v>72</v>
      </c>
      <c r="G26" s="50"/>
      <c r="H26" s="32"/>
      <c r="I26" s="101"/>
      <c r="J26" s="101"/>
      <c r="K26" s="104"/>
      <c r="L26" s="97"/>
      <c r="M26" s="33">
        <f t="shared" si="0"/>
        <v>0</v>
      </c>
      <c r="N26" s="101"/>
    </row>
    <row r="27" spans="1:14">
      <c r="A27" s="29" t="s">
        <v>326</v>
      </c>
      <c r="B27" s="13" t="s">
        <v>916</v>
      </c>
      <c r="C27" s="13"/>
      <c r="D27" s="13" t="s">
        <v>1383</v>
      </c>
      <c r="E27" s="53" t="s">
        <v>275</v>
      </c>
      <c r="F27" s="31" t="s">
        <v>72</v>
      </c>
      <c r="G27" s="50"/>
      <c r="H27" s="32"/>
      <c r="I27" s="101"/>
      <c r="J27" s="101"/>
      <c r="K27" s="104"/>
      <c r="L27" s="97"/>
      <c r="M27" s="33">
        <f t="shared" si="0"/>
        <v>0</v>
      </c>
      <c r="N27" s="101"/>
    </row>
    <row r="28" spans="1:14">
      <c r="A28" s="29" t="s">
        <v>327</v>
      </c>
      <c r="B28" s="13" t="s">
        <v>1384</v>
      </c>
      <c r="C28" s="13"/>
      <c r="D28" s="13"/>
      <c r="E28" s="53" t="s">
        <v>275</v>
      </c>
      <c r="F28" s="31" t="s">
        <v>72</v>
      </c>
      <c r="G28" s="50">
        <v>10</v>
      </c>
      <c r="H28" s="32"/>
      <c r="I28" s="101"/>
      <c r="J28" s="101"/>
      <c r="K28" s="104"/>
      <c r="L28" s="97"/>
      <c r="M28" s="33">
        <f t="shared" si="0"/>
        <v>0</v>
      </c>
      <c r="N28" s="101"/>
    </row>
    <row r="29" spans="1:14">
      <c r="A29" s="29" t="s">
        <v>328</v>
      </c>
      <c r="B29" s="13" t="s">
        <v>1398</v>
      </c>
      <c r="C29" s="13"/>
      <c r="D29" s="13"/>
      <c r="E29" s="53" t="s">
        <v>275</v>
      </c>
      <c r="F29" s="31" t="s">
        <v>72</v>
      </c>
      <c r="G29" s="50">
        <v>10</v>
      </c>
      <c r="H29" s="32"/>
      <c r="I29" s="101"/>
      <c r="J29" s="101"/>
      <c r="K29" s="104"/>
      <c r="L29" s="97"/>
      <c r="M29" s="33">
        <f t="shared" si="0"/>
        <v>0</v>
      </c>
      <c r="N29" s="101"/>
    </row>
    <row r="30" spans="1:14">
      <c r="A30" s="29" t="s">
        <v>329</v>
      </c>
      <c r="B30" s="13" t="s">
        <v>1398</v>
      </c>
      <c r="C30" s="13"/>
      <c r="D30" s="13"/>
      <c r="E30" s="53" t="s">
        <v>275</v>
      </c>
      <c r="F30" s="31" t="s">
        <v>72</v>
      </c>
      <c r="G30" s="50"/>
      <c r="H30" s="32"/>
      <c r="I30" s="101"/>
      <c r="J30" s="101"/>
      <c r="K30" s="104"/>
      <c r="L30" s="97"/>
      <c r="M30" s="33">
        <f>G30*L30</f>
        <v>0</v>
      </c>
      <c r="N30" s="101"/>
    </row>
    <row r="31" spans="1:14">
      <c r="A31" s="29" t="s">
        <v>330</v>
      </c>
      <c r="B31" s="13" t="s">
        <v>910</v>
      </c>
      <c r="C31" s="13"/>
      <c r="D31" s="13"/>
      <c r="E31" s="53" t="s">
        <v>275</v>
      </c>
      <c r="F31" s="31" t="s">
        <v>72</v>
      </c>
      <c r="G31" s="50">
        <v>20</v>
      </c>
      <c r="H31" s="32"/>
      <c r="I31" s="101"/>
      <c r="J31" s="101"/>
      <c r="K31" s="104"/>
      <c r="L31" s="97"/>
      <c r="M31" s="33">
        <f t="shared" si="0"/>
        <v>0</v>
      </c>
      <c r="N31" s="101"/>
    </row>
    <row r="32" spans="1:14" ht="13.5" thickBot="1">
      <c r="A32" s="29" t="s">
        <v>331</v>
      </c>
      <c r="B32" s="13" t="s">
        <v>1454</v>
      </c>
      <c r="C32" s="13"/>
      <c r="D32" s="13"/>
      <c r="E32" s="53" t="s">
        <v>275</v>
      </c>
      <c r="F32" s="31" t="s">
        <v>72</v>
      </c>
      <c r="G32" s="50">
        <v>20</v>
      </c>
      <c r="H32" s="32"/>
      <c r="I32" s="101"/>
      <c r="J32" s="101"/>
      <c r="K32" s="104"/>
      <c r="L32" s="97"/>
      <c r="M32" s="33">
        <f>G32*L32</f>
        <v>0</v>
      </c>
      <c r="N32" s="101"/>
    </row>
    <row r="33" spans="9:14" ht="25.5" customHeight="1" thickBot="1">
      <c r="I33" s="154" t="s">
        <v>1408</v>
      </c>
      <c r="J33" s="155"/>
      <c r="K33" s="155"/>
      <c r="L33" s="155"/>
      <c r="M33" s="156">
        <f>SUM(M3:M32)</f>
        <v>0</v>
      </c>
      <c r="N33" s="157"/>
    </row>
  </sheetData>
  <sheetProtection algorithmName="SHA-512" hashValue="5GNIXut0bWAQXBXZu67BSyKmM0tllhL0VPf1nIDRWceMlkoPvZ7lE+JxGnDqUFmftYdDbK1AJaBI3C9aTRuKOA==" saltValue="H2MsLy2k1zUZS+ZG8uUT/A==" spinCount="100000" sheet="1" formatCells="0" formatColumns="0" formatRows="0" insertColumns="0" insertRows="0"/>
  <mergeCells count="3">
    <mergeCell ref="I33:L33"/>
    <mergeCell ref="M33:N33"/>
    <mergeCell ref="I1:N1"/>
  </mergeCells>
  <printOptions horizontalCentered="1"/>
  <pageMargins left="0.15748031496062992" right="0.15748031496062992" top="0.78740157480314965" bottom="0.59055118110236227" header="0" footer="0"/>
  <pageSetup paperSize="9" scale="67" orientation="landscape" r:id="rId1"/>
  <headerFooter alignWithMargins="0">
    <oddHeader>&amp;L&amp;"Arial,Krepko"&amp;F&amp;C&amp;8DOBAVA ŽIVIL ZA POTREBE VRTCA IN OSNOVNIH ŠOL OBČINE BREŽICE ZA LETO 2017</oddHeader>
    <oddFooter>&amp;C&amp;A&amp;R&amp;P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18</vt:i4>
      </vt:variant>
    </vt:vector>
  </HeadingPairs>
  <TitlesOfParts>
    <vt:vector size="18" baseType="lpstr">
      <vt:lpstr>Sklop 1 - kruh</vt:lpstr>
      <vt:lpstr>Sklop 2 - kruh eko</vt:lpstr>
      <vt:lpstr>Sklop 3 - pekovski izd.</vt:lpstr>
      <vt:lpstr>Sklop 4 - žita</vt:lpstr>
      <vt:lpstr>Sklop 5 - žita eko</vt:lpstr>
      <vt:lpstr>Sklop 6 - zamrz. testo</vt:lpstr>
      <vt:lpstr>Sklop 7 - sveže sadje in zel.</vt:lpstr>
      <vt:lpstr>Sklop 8 - eko sadje zel.</vt:lpstr>
      <vt:lpstr>Sklop 9 - zamrzn. sadje in zel.</vt:lpstr>
      <vt:lpstr>Sklop 10 - mleko</vt:lpstr>
      <vt:lpstr>Sklop 11 - meso</vt:lpstr>
      <vt:lpstr>Sklop 12 - mesni izdelki</vt:lpstr>
      <vt:lpstr>Sklop 13 - perutnina</vt:lpstr>
      <vt:lpstr>Sklop 14 - sladkovodne ribe</vt:lpstr>
      <vt:lpstr>Sklop 18 - ostale ribe</vt:lpstr>
      <vt:lpstr>Sklop 15 - splošno</vt:lpstr>
      <vt:lpstr>Sklop 16 - sok</vt:lpstr>
      <vt:lpstr>Sklop 17 - sok eko</vt:lpstr>
    </vt:vector>
  </TitlesOfParts>
  <Company>OBČINA BREŽICE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DAMJAN Volovec</dc:creator>
  <cp:lastModifiedBy>Uporabnik</cp:lastModifiedBy>
  <cp:lastPrinted>2017-11-13T10:07:51Z</cp:lastPrinted>
  <dcterms:created xsi:type="dcterms:W3CDTF">2008-09-22T10:10:00Z</dcterms:created>
  <dcterms:modified xsi:type="dcterms:W3CDTF">2017-11-22T23:58:39Z</dcterms:modified>
</cp:coreProperties>
</file>