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rzenje\POROČILA- POLONA\PRAVNE OSEBE\JN OBČINE BREŽICE\"/>
    </mc:Choice>
  </mc:AlternateContent>
  <xr:revisionPtr revIDLastSave="0" documentId="8_{CE19F9B0-41CE-407B-BA1A-3809D0AA65F7}" xr6:coauthVersionLast="31" xr6:coauthVersionMax="31" xr10:uidLastSave="{00000000-0000-0000-0000-000000000000}"/>
  <bookViews>
    <workbookView xWindow="0" yWindow="0" windowWidth="25200" windowHeight="11775" xr2:uid="{17B23989-9CA8-4151-B0C5-60C95FD9CCBD}"/>
  </bookViews>
  <sheets>
    <sheet name="Lis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6" i="1"/>
  <c r="J6" i="1"/>
  <c r="I6" i="1"/>
  <c r="H6" i="1"/>
  <c r="G6" i="1"/>
  <c r="F6" i="1"/>
  <c r="E6" i="1"/>
  <c r="D6" i="1"/>
  <c r="C6" i="1"/>
  <c r="B6" i="1"/>
  <c r="A6" i="1"/>
  <c r="K5" i="1"/>
  <c r="J5" i="1"/>
  <c r="I5" i="1"/>
  <c r="H5" i="1"/>
  <c r="G5" i="1"/>
  <c r="F5" i="1"/>
  <c r="E5" i="1"/>
  <c r="D5" i="1"/>
  <c r="C5" i="1"/>
  <c r="B5" i="1"/>
  <c r="A5" i="1"/>
  <c r="K4" i="1"/>
  <c r="J4" i="1"/>
  <c r="I4" i="1"/>
  <c r="H4" i="1"/>
  <c r="G4" i="1"/>
  <c r="F4" i="1"/>
  <c r="E4" i="1"/>
  <c r="D4" i="1"/>
  <c r="C4" i="1"/>
  <c r="B4" i="1"/>
  <c r="A4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<sst xmlns="http://schemas.openxmlformats.org/spreadsheetml/2006/main" count="1" uniqueCount="1">
  <si>
    <t>OBČINA BREŽICE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</si>
</sst>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oprivc\AppData\Local\Microsoft\Windows\INetCache\IE\5K6NMW4X\Skodna%20kartica%20stranke%20-%20Skodna%20kartica%20stran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ošni podatki o stranki"/>
      <sheetName val="Premije in škode - premoženjska"/>
      <sheetName val="Škodni rezultat"/>
    </sheetNames>
    <sheetDataSet>
      <sheetData sheetId="0"/>
      <sheetData sheetId="1">
        <row r="1">
          <cell r="B1">
            <v>2018</v>
          </cell>
          <cell r="D1">
            <v>2017</v>
          </cell>
          <cell r="F1">
            <v>2016</v>
          </cell>
          <cell r="H1">
            <v>2015</v>
          </cell>
          <cell r="J1">
            <v>2014</v>
          </cell>
        </row>
        <row r="2">
          <cell r="A2" t="str">
            <v>Ime produkta</v>
          </cell>
          <cell r="B2" t="str">
            <v>Premije</v>
          </cell>
          <cell r="C2" t="str">
            <v>Škode</v>
          </cell>
          <cell r="D2" t="str">
            <v>Premije</v>
          </cell>
          <cell r="E2" t="str">
            <v>Škode</v>
          </cell>
          <cell r="F2" t="str">
            <v>Premije</v>
          </cell>
          <cell r="G2" t="str">
            <v>Škode</v>
          </cell>
          <cell r="H2" t="str">
            <v>Premije</v>
          </cell>
          <cell r="I2" t="str">
            <v>Škode</v>
          </cell>
          <cell r="J2" t="str">
            <v>Premije</v>
          </cell>
          <cell r="K2" t="str">
            <v>Škode</v>
          </cell>
        </row>
        <row r="3">
          <cell r="A3" t="str">
            <v>Avtomobilsko kasko zavarovanje</v>
          </cell>
          <cell r="B3" t="str">
            <v>1.818,39</v>
          </cell>
          <cell r="C3" t="str">
            <v>417,79</v>
          </cell>
          <cell r="D3" t="str">
            <v>2.054,48</v>
          </cell>
          <cell r="E3" t="str">
            <v>1.377,24</v>
          </cell>
          <cell r="F3" t="str">
            <v>2.940,23</v>
          </cell>
          <cell r="G3" t="str">
            <v>4.473,97</v>
          </cell>
          <cell r="H3" t="str">
            <v>2.640,65</v>
          </cell>
          <cell r="I3" t="str">
            <v>2.223,17</v>
          </cell>
          <cell r="J3" t="str">
            <v>2.105,10</v>
          </cell>
          <cell r="K3" t="str">
            <v/>
          </cell>
        </row>
        <row r="4">
          <cell r="A4" t="str">
            <v>Nezgodno zavarovanje oseb pri opravljanju rednega poklica in izven njega - kolektivno</v>
          </cell>
          <cell r="B4" t="str">
            <v>3.189,08</v>
          </cell>
          <cell r="C4" t="str">
            <v>3.265,00</v>
          </cell>
          <cell r="D4" t="str">
            <v>5.026,05</v>
          </cell>
          <cell r="E4" t="str">
            <v>4.474,30</v>
          </cell>
          <cell r="F4" t="str">
            <v>4.760,04</v>
          </cell>
          <cell r="G4" t="str">
            <v>1.520,00</v>
          </cell>
          <cell r="H4" t="str">
            <v>4.733,28</v>
          </cell>
          <cell r="I4" t="str">
            <v>2.508,00</v>
          </cell>
          <cell r="J4" t="str">
            <v>4.937,11</v>
          </cell>
          <cell r="K4" t="str">
            <v/>
          </cell>
        </row>
        <row r="5">
          <cell r="A5" t="str">
            <v>Nezgodno zavarovanje oseb v motornih vozilih</v>
          </cell>
          <cell r="B5" t="str">
            <v>14,96</v>
          </cell>
          <cell r="C5" t="str">
            <v/>
          </cell>
          <cell r="D5" t="str">
            <v>23,62</v>
          </cell>
          <cell r="E5" t="str">
            <v/>
          </cell>
          <cell r="F5" t="str">
            <v>24,17</v>
          </cell>
          <cell r="G5" t="str">
            <v/>
          </cell>
          <cell r="H5" t="str">
            <v>55,02</v>
          </cell>
          <cell r="I5" t="str">
            <v/>
          </cell>
          <cell r="J5" t="str">
            <v>175,76</v>
          </cell>
          <cell r="K5" t="str">
            <v/>
          </cell>
        </row>
        <row r="6">
          <cell r="A6" t="str">
            <v>Nezgodno zavarovanje potnikov v javnem prometu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>28,17</v>
          </cell>
          <cell r="G6" t="str">
            <v/>
          </cell>
          <cell r="H6" t="str">
            <v>28,17</v>
          </cell>
          <cell r="I6" t="str">
            <v/>
          </cell>
          <cell r="J6" t="str">
            <v/>
          </cell>
          <cell r="K6" t="str">
            <v/>
          </cell>
        </row>
        <row r="7">
          <cell r="A7" t="str">
            <v>Požarno zavarovanje - civil</v>
          </cell>
          <cell r="B7" t="str">
            <v>31.468,86</v>
          </cell>
          <cell r="C7" t="str">
            <v>1.678,52</v>
          </cell>
          <cell r="D7" t="str">
            <v>30.609,17</v>
          </cell>
          <cell r="E7" t="str">
            <v>8.979,24</v>
          </cell>
          <cell r="F7" t="str">
            <v>29.960,65</v>
          </cell>
          <cell r="G7" t="str">
            <v>2.317,64</v>
          </cell>
          <cell r="H7" t="str">
            <v>30.186,89</v>
          </cell>
          <cell r="I7" t="str">
            <v>7.245,98</v>
          </cell>
          <cell r="J7" t="str">
            <v>20.146,66</v>
          </cell>
          <cell r="K7" t="str">
            <v>2.000,00</v>
          </cell>
        </row>
        <row r="8">
          <cell r="A8" t="str">
            <v>Strojelomno zavarovanje</v>
          </cell>
          <cell r="B8" t="str">
            <v>7.547,89</v>
          </cell>
          <cell r="C8" t="str">
            <v>15.411,33</v>
          </cell>
          <cell r="D8" t="str">
            <v>7.474,61</v>
          </cell>
          <cell r="E8" t="str">
            <v>15.953,69</v>
          </cell>
          <cell r="F8" t="str">
            <v>7.328,70</v>
          </cell>
          <cell r="G8" t="str">
            <v>23.036,20</v>
          </cell>
          <cell r="H8" t="str">
            <v>7.591,51</v>
          </cell>
          <cell r="I8" t="str">
            <v>11.133,24</v>
          </cell>
          <cell r="J8" t="str">
            <v>6.591,08</v>
          </cell>
          <cell r="K8" t="str">
            <v/>
          </cell>
        </row>
        <row r="9">
          <cell r="A9" t="str">
            <v>Vlomsko zavarovanje</v>
          </cell>
          <cell r="B9" t="str">
            <v>4.214,36</v>
          </cell>
          <cell r="C9" t="str">
            <v/>
          </cell>
          <cell r="D9" t="str">
            <v>4.162,92</v>
          </cell>
          <cell r="E9" t="str">
            <v/>
          </cell>
          <cell r="F9" t="str">
            <v>4.154,31</v>
          </cell>
          <cell r="G9" t="str">
            <v/>
          </cell>
          <cell r="H9" t="str">
            <v>4.248,77</v>
          </cell>
          <cell r="I9" t="str">
            <v>250,00</v>
          </cell>
          <cell r="J9" t="str">
            <v>2.789,58</v>
          </cell>
          <cell r="K9" t="str">
            <v/>
          </cell>
        </row>
        <row r="10">
          <cell r="A10" t="str">
            <v>Zavarovanje avtomobilske asistence</v>
          </cell>
          <cell r="B10" t="str">
            <v>17,74</v>
          </cell>
          <cell r="C10" t="str">
            <v/>
          </cell>
          <cell r="D10" t="str">
            <v>87,45</v>
          </cell>
          <cell r="E10" t="str">
            <v>1.676,54</v>
          </cell>
          <cell r="F10" t="str">
            <v>30,61</v>
          </cell>
          <cell r="G10" t="str">
            <v>622,88</v>
          </cell>
          <cell r="H10" t="str">
            <v>92,49</v>
          </cell>
          <cell r="I10" t="str">
            <v/>
          </cell>
          <cell r="J10" t="str">
            <v>136,14</v>
          </cell>
          <cell r="K10" t="str">
            <v/>
          </cell>
        </row>
        <row r="11">
          <cell r="A11" t="str">
            <v>Zavarovanje avtomobilske in pravne zaščite</v>
          </cell>
          <cell r="B11" t="str">
            <v>-0,61</v>
          </cell>
          <cell r="C11" t="str">
            <v/>
          </cell>
          <cell r="D11" t="str">
            <v>20,39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>Zavarovanje avtomobilske odgovornosti</v>
          </cell>
          <cell r="B12" t="str">
            <v>3.651,95</v>
          </cell>
          <cell r="C12" t="str">
            <v/>
          </cell>
          <cell r="D12" t="str">
            <v>2.128,48</v>
          </cell>
          <cell r="E12" t="str">
            <v/>
          </cell>
          <cell r="F12" t="str">
            <v>5.926,99</v>
          </cell>
          <cell r="G12" t="str">
            <v/>
          </cell>
          <cell r="H12" t="str">
            <v>4.628,72</v>
          </cell>
          <cell r="I12" t="str">
            <v>1.411,99</v>
          </cell>
          <cell r="J12" t="str">
            <v>780,70</v>
          </cell>
          <cell r="K12" t="str">
            <v/>
          </cell>
        </row>
        <row r="13">
          <cell r="A13" t="str">
            <v>Zavarovanje lastnika vozila in voznika za telesne poškodbe - AO plus</v>
          </cell>
          <cell r="B13" t="str">
            <v>308,45</v>
          </cell>
          <cell r="C13" t="str">
            <v/>
          </cell>
          <cell r="D13" t="str">
            <v>170,15</v>
          </cell>
          <cell r="E13" t="str">
            <v/>
          </cell>
          <cell r="F13" t="str">
            <v>559,64</v>
          </cell>
          <cell r="G13" t="str">
            <v/>
          </cell>
          <cell r="H13" t="str">
            <v>419,61</v>
          </cell>
          <cell r="I13" t="str">
            <v/>
          </cell>
          <cell r="J13" t="str">
            <v>116,54</v>
          </cell>
          <cell r="K13" t="str">
            <v/>
          </cell>
        </row>
        <row r="14">
          <cell r="A14" t="str">
            <v>Zavarovanje odgovornosti v domačem pomorskem prometu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>63,86</v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>Zavarovanje pravne zaščite pri avtomobilskih zavarovanjih</v>
          </cell>
          <cell r="B15" t="str">
            <v>5,14</v>
          </cell>
          <cell r="C15" t="str">
            <v/>
          </cell>
          <cell r="D15" t="str">
            <v>5,14</v>
          </cell>
          <cell r="E15" t="str">
            <v/>
          </cell>
          <cell r="F15" t="str">
            <v>8,59</v>
          </cell>
          <cell r="G15" t="str">
            <v/>
          </cell>
          <cell r="H15" t="str">
            <v>13,50</v>
          </cell>
          <cell r="I15" t="str">
            <v/>
          </cell>
          <cell r="J15" t="str">
            <v>24,39</v>
          </cell>
          <cell r="K15" t="str">
            <v/>
          </cell>
        </row>
        <row r="16">
          <cell r="A16" t="str">
            <v>Zavarovanje računalnikov</v>
          </cell>
          <cell r="B16" t="str">
            <v>2.747,51</v>
          </cell>
          <cell r="C16" t="str">
            <v/>
          </cell>
          <cell r="D16" t="str">
            <v>3.168,42</v>
          </cell>
          <cell r="E16" t="str">
            <v>926,88</v>
          </cell>
          <cell r="F16" t="str">
            <v>3.039,35</v>
          </cell>
          <cell r="G16" t="str">
            <v>4.074,99</v>
          </cell>
          <cell r="H16" t="str">
            <v>2.648,72</v>
          </cell>
          <cell r="I16" t="str">
            <v>883,28</v>
          </cell>
          <cell r="J16" t="str">
            <v>2.624,83</v>
          </cell>
          <cell r="K16" t="str">
            <v/>
          </cell>
        </row>
        <row r="17">
          <cell r="A17" t="str">
            <v>Zavarovanje splošne odgovornosti</v>
          </cell>
          <cell r="B17" t="str">
            <v>12.318,33</v>
          </cell>
          <cell r="C17" t="str">
            <v/>
          </cell>
          <cell r="D17" t="str">
            <v>12.278,19</v>
          </cell>
          <cell r="E17" t="str">
            <v>2.236,97</v>
          </cell>
          <cell r="F17" t="str">
            <v>11.595,93</v>
          </cell>
          <cell r="G17" t="str">
            <v/>
          </cell>
          <cell r="H17" t="str">
            <v>11.371,47</v>
          </cell>
          <cell r="I17" t="str">
            <v/>
          </cell>
          <cell r="J17" t="str">
            <v>9.033,59</v>
          </cell>
          <cell r="K17" t="str">
            <v>4.847,82</v>
          </cell>
        </row>
        <row r="18">
          <cell r="A18" t="str">
            <v>Zavarovanje stekla</v>
          </cell>
          <cell r="B18" t="str">
            <v>4.061,25</v>
          </cell>
          <cell r="C18" t="str">
            <v>1.780,03</v>
          </cell>
          <cell r="D18" t="str">
            <v>3.951,50</v>
          </cell>
          <cell r="E18" t="str">
            <v>2.835,43</v>
          </cell>
          <cell r="F18" t="str">
            <v>3.937,59</v>
          </cell>
          <cell r="G18" t="str">
            <v>2.542,72</v>
          </cell>
          <cell r="H18" t="str">
            <v>4.133,20</v>
          </cell>
          <cell r="I18" t="str">
            <v>268,62</v>
          </cell>
          <cell r="J18" t="str">
            <v>2.797,83</v>
          </cell>
          <cell r="K18" t="str">
            <v/>
          </cell>
        </row>
        <row r="19">
          <cell r="A19" t="str">
            <v>Zelena karta</v>
          </cell>
          <cell r="B19" t="str">
            <v>4,17</v>
          </cell>
          <cell r="C19" t="str">
            <v/>
          </cell>
          <cell r="D19" t="str">
            <v>4,17</v>
          </cell>
          <cell r="E19" t="str">
            <v/>
          </cell>
          <cell r="F19" t="str">
            <v>4,17</v>
          </cell>
          <cell r="G19" t="str">
            <v/>
          </cell>
          <cell r="H19" t="str">
            <v>4,17</v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/>
          <cell r="B20" t="str">
            <v>71.367,47</v>
          </cell>
          <cell r="C20" t="str">
            <v>22.552,67</v>
          </cell>
          <cell r="D20" t="str">
            <v>71.164,74</v>
          </cell>
          <cell r="E20" t="str">
            <v>38.460,29</v>
          </cell>
          <cell r="F20" t="str">
            <v>74.299,14</v>
          </cell>
          <cell r="G20" t="str">
            <v>38.588,40</v>
          </cell>
          <cell r="H20" t="str">
            <v>72.860,03</v>
          </cell>
          <cell r="I20" t="str">
            <v>25.924,28</v>
          </cell>
          <cell r="J20" t="str">
            <v>52.259,31</v>
          </cell>
          <cell r="K20" t="str">
            <v>6.847,82</v>
          </cell>
        </row>
      </sheetData>
      <sheetData sheetId="2">
        <row r="1">
          <cell r="A1" t="str">
            <v>Leto</v>
          </cell>
          <cell r="B1" t="str">
            <v>Fakturirana bruto premija</v>
          </cell>
          <cell r="C1" t="str">
            <v>Tehnična premija</v>
          </cell>
          <cell r="D1" t="str">
            <v>Škode</v>
          </cell>
          <cell r="E1" t="str">
            <v>Škodni rezultat</v>
          </cell>
          <cell r="F1" t="str">
            <v>TPŠR</v>
          </cell>
          <cell r="G1" t="str">
            <v>Tekoči ŠR</v>
          </cell>
          <cell r="H1" t="str">
            <v>Tekoči TPŠR</v>
          </cell>
          <cell r="I1" t="str">
            <v>Bonitete</v>
          </cell>
        </row>
        <row r="2">
          <cell r="A2" t="str">
            <v>2017</v>
          </cell>
          <cell r="B2" t="str">
            <v>71.164,74</v>
          </cell>
          <cell r="C2" t="str">
            <v>61.528,00</v>
          </cell>
          <cell r="D2" t="str">
            <v>38.460,29</v>
          </cell>
          <cell r="E2" t="str">
            <v>54,04</v>
          </cell>
          <cell r="F2" t="str">
            <v>62,51</v>
          </cell>
          <cell r="G2" t="str">
            <v>54,04</v>
          </cell>
          <cell r="H2" t="str">
            <v>62,51</v>
          </cell>
          <cell r="I2" t="str">
            <v>0,00</v>
          </cell>
        </row>
        <row r="3">
          <cell r="A3" t="str">
            <v>2016</v>
          </cell>
          <cell r="B3" t="str">
            <v>74.299,14</v>
          </cell>
          <cell r="C3" t="str">
            <v>64.148,35</v>
          </cell>
          <cell r="D3" t="str">
            <v>38.588,40</v>
          </cell>
          <cell r="E3" t="str">
            <v>51,94</v>
          </cell>
          <cell r="F3" t="str">
            <v>60,15</v>
          </cell>
          <cell r="G3" t="str">
            <v>52,97</v>
          </cell>
          <cell r="H3" t="str">
            <v>61,31</v>
          </cell>
          <cell r="I3" t="str">
            <v>0,00</v>
          </cell>
        </row>
        <row r="4">
          <cell r="A4" t="str">
            <v>2015</v>
          </cell>
          <cell r="B4" t="str">
            <v>72.860,03</v>
          </cell>
          <cell r="C4" t="str">
            <v>62.927,54</v>
          </cell>
          <cell r="D4" t="str">
            <v>25.924,28</v>
          </cell>
          <cell r="E4" t="str">
            <v>35,58</v>
          </cell>
          <cell r="F4" t="str">
            <v>41,20</v>
          </cell>
          <cell r="G4" t="str">
            <v>47,17</v>
          </cell>
          <cell r="H4" t="str">
            <v>54,60</v>
          </cell>
          <cell r="I4" t="str">
            <v>0,00</v>
          </cell>
        </row>
        <row r="5">
          <cell r="A5" t="str">
            <v>2014</v>
          </cell>
          <cell r="B5" t="str">
            <v>52.259,31</v>
          </cell>
          <cell r="C5" t="str">
            <v>45.237,40</v>
          </cell>
          <cell r="D5" t="str">
            <v>6.847,82</v>
          </cell>
          <cell r="E5" t="str">
            <v>13,10</v>
          </cell>
          <cell r="F5" t="str">
            <v>15,14</v>
          </cell>
          <cell r="G5" t="str">
            <v>40,59</v>
          </cell>
          <cell r="H5" t="str">
            <v>46,96</v>
          </cell>
          <cell r="I5" t="str">
            <v>0,00</v>
          </cell>
        </row>
        <row r="6">
          <cell r="A6" t="str">
            <v>Skupaj</v>
          </cell>
          <cell r="B6" t="str">
            <v>270.583,20</v>
          </cell>
          <cell r="C6" t="str">
            <v>233.841,30</v>
          </cell>
          <cell r="D6" t="str">
            <v>109.820,80</v>
          </cell>
          <cell r="E6" t="str">
            <v>40,59</v>
          </cell>
          <cell r="F6" t="str">
            <v>46,96</v>
          </cell>
          <cell r="G6"/>
          <cell r="H6"/>
          <cell r="I6" t="str">
            <v>0,00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A268-44BA-49BA-A3DE-C86686C3607B}">
  <dimension ref="A2:K30"/>
  <sheetViews>
    <sheetView tabSelected="1" workbookViewId="0">
      <selection activeCell="A3" sqref="A3:K31"/>
    </sheetView>
  </sheetViews>
  <sheetFormatPr defaultRowHeight="15" x14ac:dyDescent="0.25"/>
  <cols>
    <col min="1" max="1" width="76.85546875" customWidth="1"/>
  </cols>
  <sheetData>
    <row r="2" spans="1:11" ht="15.75" thickBot="1" x14ac:dyDescent="0.3"/>
    <row r="3" spans="1:11" ht="15.75" thickBot="1" x14ac:dyDescent="0.3">
      <c r="A3" s="1" t="s">
        <v>0</v>
      </c>
      <c r="B3" s="2">
        <f>'[1]Premije in škode - premoženjska'!B1</f>
        <v>2018</v>
      </c>
      <c r="C3" s="2">
        <f>'[1]Premije in škode - premoženjska'!C1</f>
        <v>0</v>
      </c>
      <c r="D3" s="2">
        <f>'[1]Premije in škode - premoženjska'!D1</f>
        <v>2017</v>
      </c>
      <c r="E3" s="2">
        <f>'[1]Premije in škode - premoženjska'!E1</f>
        <v>0</v>
      </c>
      <c r="F3" s="2">
        <f>'[1]Premije in škode - premoženjska'!F1</f>
        <v>2016</v>
      </c>
      <c r="G3" s="2">
        <f>'[1]Premije in škode - premoženjska'!G1</f>
        <v>0</v>
      </c>
      <c r="H3" s="2">
        <f>'[1]Premije in škode - premoženjska'!H1</f>
        <v>2015</v>
      </c>
      <c r="I3" s="2">
        <f>'[1]Premije in škode - premoženjska'!I1</f>
        <v>0</v>
      </c>
      <c r="J3" s="2">
        <f>'[1]Premije in škode - premoženjska'!J1</f>
        <v>2014</v>
      </c>
      <c r="K3" s="3">
        <f>'[1]Premije in škode - premoženjska'!K1</f>
        <v>0</v>
      </c>
    </row>
    <row r="4" spans="1:11" ht="15.75" thickBot="1" x14ac:dyDescent="0.3">
      <c r="A4" s="1" t="str">
        <f>'[1]Premije in škode - premoženjska'!A2</f>
        <v>Ime produkta</v>
      </c>
      <c r="B4" s="2" t="str">
        <f>'[1]Premije in škode - premoženjska'!B2</f>
        <v>Premije</v>
      </c>
      <c r="C4" s="2" t="str">
        <f>'[1]Premije in škode - premoženjska'!C2</f>
        <v>Škode</v>
      </c>
      <c r="D4" s="2" t="str">
        <f>'[1]Premije in škode - premoženjska'!D2</f>
        <v>Premije</v>
      </c>
      <c r="E4" s="2" t="str">
        <f>'[1]Premije in škode - premoženjska'!E2</f>
        <v>Škode</v>
      </c>
      <c r="F4" s="2" t="str">
        <f>'[1]Premije in škode - premoženjska'!F2</f>
        <v>Premije</v>
      </c>
      <c r="G4" s="2" t="str">
        <f>'[1]Premije in škode - premoženjska'!G2</f>
        <v>Škode</v>
      </c>
      <c r="H4" s="2" t="str">
        <f>'[1]Premije in škode - premoženjska'!H2</f>
        <v>Premije</v>
      </c>
      <c r="I4" s="2" t="str">
        <f>'[1]Premije in škode - premoženjska'!I2</f>
        <v>Škode</v>
      </c>
      <c r="J4" s="2" t="str">
        <f>'[1]Premije in škode - premoženjska'!J2</f>
        <v>Premije</v>
      </c>
      <c r="K4" s="3" t="str">
        <f>'[1]Premije in škode - premoženjska'!K2</f>
        <v>Škode</v>
      </c>
    </row>
    <row r="5" spans="1:11" x14ac:dyDescent="0.25">
      <c r="A5" s="4" t="str">
        <f>'[1]Premije in škode - premoženjska'!A3</f>
        <v>Avtomobilsko kasko zavarovanje</v>
      </c>
      <c r="B5" s="4" t="str">
        <f>'[1]Premije in škode - premoženjska'!B3</f>
        <v>1.818,39</v>
      </c>
      <c r="C5" s="4" t="str">
        <f>'[1]Premije in škode - premoženjska'!C3</f>
        <v>417,79</v>
      </c>
      <c r="D5" s="4" t="str">
        <f>'[1]Premije in škode - premoženjska'!D3</f>
        <v>2.054,48</v>
      </c>
      <c r="E5" s="4" t="str">
        <f>'[1]Premije in škode - premoženjska'!E3</f>
        <v>1.377,24</v>
      </c>
      <c r="F5" s="4" t="str">
        <f>'[1]Premije in škode - premoženjska'!F3</f>
        <v>2.940,23</v>
      </c>
      <c r="G5" s="4" t="str">
        <f>'[1]Premije in škode - premoženjska'!G3</f>
        <v>4.473,97</v>
      </c>
      <c r="H5" s="4" t="str">
        <f>'[1]Premije in škode - premoženjska'!H3</f>
        <v>2.640,65</v>
      </c>
      <c r="I5" s="4" t="str">
        <f>'[1]Premije in škode - premoženjska'!I3</f>
        <v>2.223,17</v>
      </c>
      <c r="J5" s="4" t="str">
        <f>'[1]Premije in škode - premoženjska'!J3</f>
        <v>2.105,10</v>
      </c>
      <c r="K5" s="4" t="str">
        <f>'[1]Premije in škode - premoženjska'!K3</f>
        <v/>
      </c>
    </row>
    <row r="6" spans="1:11" x14ac:dyDescent="0.25">
      <c r="A6" s="5" t="str">
        <f>'[1]Premije in škode - premoženjska'!A4</f>
        <v>Nezgodno zavarovanje oseb pri opravljanju rednega poklica in izven njega - kolektivno</v>
      </c>
      <c r="B6" s="5" t="str">
        <f>'[1]Premije in škode - premoženjska'!B4</f>
        <v>3.189,08</v>
      </c>
      <c r="C6" s="5" t="str">
        <f>'[1]Premije in škode - premoženjska'!C4</f>
        <v>3.265,00</v>
      </c>
      <c r="D6" s="5" t="str">
        <f>'[1]Premije in škode - premoženjska'!D4</f>
        <v>5.026,05</v>
      </c>
      <c r="E6" s="5" t="str">
        <f>'[1]Premije in škode - premoženjska'!E4</f>
        <v>4.474,30</v>
      </c>
      <c r="F6" s="5" t="str">
        <f>'[1]Premije in škode - premoženjska'!F4</f>
        <v>4.760,04</v>
      </c>
      <c r="G6" s="5" t="str">
        <f>'[1]Premije in škode - premoženjska'!G4</f>
        <v>1.520,00</v>
      </c>
      <c r="H6" s="5" t="str">
        <f>'[1]Premije in škode - premoženjska'!H4</f>
        <v>4.733,28</v>
      </c>
      <c r="I6" s="5" t="str">
        <f>'[1]Premije in škode - premoženjska'!I4</f>
        <v>2.508,00</v>
      </c>
      <c r="J6" s="5" t="str">
        <f>'[1]Premije in škode - premoženjska'!J4</f>
        <v>4.937,11</v>
      </c>
      <c r="K6" s="5" t="str">
        <f>'[1]Premije in škode - premoženjska'!K4</f>
        <v/>
      </c>
    </row>
    <row r="7" spans="1:11" x14ac:dyDescent="0.25">
      <c r="A7" s="5" t="str">
        <f>'[1]Premije in škode - premoženjska'!A5</f>
        <v>Nezgodno zavarovanje oseb v motornih vozilih</v>
      </c>
      <c r="B7" s="5" t="str">
        <f>'[1]Premije in škode - premoženjska'!B5</f>
        <v>14,96</v>
      </c>
      <c r="C7" s="5" t="str">
        <f>'[1]Premije in škode - premoženjska'!C5</f>
        <v/>
      </c>
      <c r="D7" s="5" t="str">
        <f>'[1]Premije in škode - premoženjska'!D5</f>
        <v>23,62</v>
      </c>
      <c r="E7" s="5" t="str">
        <f>'[1]Premije in škode - premoženjska'!E5</f>
        <v/>
      </c>
      <c r="F7" s="5" t="str">
        <f>'[1]Premije in škode - premoženjska'!F5</f>
        <v>24,17</v>
      </c>
      <c r="G7" s="5" t="str">
        <f>'[1]Premije in škode - premoženjska'!G5</f>
        <v/>
      </c>
      <c r="H7" s="5" t="str">
        <f>'[1]Premije in škode - premoženjska'!H5</f>
        <v>55,02</v>
      </c>
      <c r="I7" s="5" t="str">
        <f>'[1]Premije in škode - premoženjska'!I5</f>
        <v/>
      </c>
      <c r="J7" s="5" t="str">
        <f>'[1]Premije in škode - premoženjska'!J5</f>
        <v>175,76</v>
      </c>
      <c r="K7" s="5" t="str">
        <f>'[1]Premije in škode - premoženjska'!K5</f>
        <v/>
      </c>
    </row>
    <row r="8" spans="1:11" x14ac:dyDescent="0.25">
      <c r="A8" s="5" t="str">
        <f>'[1]Premije in škode - premoženjska'!A6</f>
        <v>Nezgodno zavarovanje potnikov v javnem prometu</v>
      </c>
      <c r="B8" s="5" t="str">
        <f>'[1]Premije in škode - premoženjska'!B6</f>
        <v/>
      </c>
      <c r="C8" s="5" t="str">
        <f>'[1]Premije in škode - premoženjska'!C6</f>
        <v/>
      </c>
      <c r="D8" s="5" t="str">
        <f>'[1]Premije in škode - premoženjska'!D6</f>
        <v/>
      </c>
      <c r="E8" s="5" t="str">
        <f>'[1]Premije in škode - premoženjska'!E6</f>
        <v/>
      </c>
      <c r="F8" s="5" t="str">
        <f>'[1]Premije in škode - premoženjska'!F6</f>
        <v>28,17</v>
      </c>
      <c r="G8" s="5" t="str">
        <f>'[1]Premije in škode - premoženjska'!G6</f>
        <v/>
      </c>
      <c r="H8" s="5" t="str">
        <f>'[1]Premije in škode - premoženjska'!H6</f>
        <v>28,17</v>
      </c>
      <c r="I8" s="5" t="str">
        <f>'[1]Premije in škode - premoženjska'!I6</f>
        <v/>
      </c>
      <c r="J8" s="5" t="str">
        <f>'[1]Premije in škode - premoženjska'!J6</f>
        <v/>
      </c>
      <c r="K8" s="5" t="str">
        <f>'[1]Premije in škode - premoženjska'!K6</f>
        <v/>
      </c>
    </row>
    <row r="9" spans="1:11" x14ac:dyDescent="0.25">
      <c r="A9" s="5" t="str">
        <f>'[1]Premije in škode - premoženjska'!A7</f>
        <v>Požarno zavarovanje - civil</v>
      </c>
      <c r="B9" s="5" t="str">
        <f>'[1]Premije in škode - premoženjska'!B7</f>
        <v>31.468,86</v>
      </c>
      <c r="C9" s="5" t="str">
        <f>'[1]Premije in škode - premoženjska'!C7</f>
        <v>1.678,52</v>
      </c>
      <c r="D9" s="5" t="str">
        <f>'[1]Premije in škode - premoženjska'!D7</f>
        <v>30.609,17</v>
      </c>
      <c r="E9" s="5" t="str">
        <f>'[1]Premije in škode - premoženjska'!E7</f>
        <v>8.979,24</v>
      </c>
      <c r="F9" s="5" t="str">
        <f>'[1]Premije in škode - premoženjska'!F7</f>
        <v>29.960,65</v>
      </c>
      <c r="G9" s="5" t="str">
        <f>'[1]Premije in škode - premoženjska'!G7</f>
        <v>2.317,64</v>
      </c>
      <c r="H9" s="5" t="str">
        <f>'[1]Premije in škode - premoženjska'!H7</f>
        <v>30.186,89</v>
      </c>
      <c r="I9" s="5" t="str">
        <f>'[1]Premije in škode - premoženjska'!I7</f>
        <v>7.245,98</v>
      </c>
      <c r="J9" s="5" t="str">
        <f>'[1]Premije in škode - premoženjska'!J7</f>
        <v>20.146,66</v>
      </c>
      <c r="K9" s="5" t="str">
        <f>'[1]Premije in škode - premoženjska'!K7</f>
        <v>2.000,00</v>
      </c>
    </row>
    <row r="10" spans="1:11" x14ac:dyDescent="0.25">
      <c r="A10" s="5" t="str">
        <f>'[1]Premije in škode - premoženjska'!A8</f>
        <v>Strojelomno zavarovanje</v>
      </c>
      <c r="B10" s="5" t="str">
        <f>'[1]Premije in škode - premoženjska'!B8</f>
        <v>7.547,89</v>
      </c>
      <c r="C10" s="5" t="str">
        <f>'[1]Premije in škode - premoženjska'!C8</f>
        <v>15.411,33</v>
      </c>
      <c r="D10" s="5" t="str">
        <f>'[1]Premije in škode - premoženjska'!D8</f>
        <v>7.474,61</v>
      </c>
      <c r="E10" s="5" t="str">
        <f>'[1]Premije in škode - premoženjska'!E8</f>
        <v>15.953,69</v>
      </c>
      <c r="F10" s="5" t="str">
        <f>'[1]Premije in škode - premoženjska'!F8</f>
        <v>7.328,70</v>
      </c>
      <c r="G10" s="5" t="str">
        <f>'[1]Premije in škode - premoženjska'!G8</f>
        <v>23.036,20</v>
      </c>
      <c r="H10" s="5" t="str">
        <f>'[1]Premije in škode - premoženjska'!H8</f>
        <v>7.591,51</v>
      </c>
      <c r="I10" s="5" t="str">
        <f>'[1]Premije in škode - premoženjska'!I8</f>
        <v>11.133,24</v>
      </c>
      <c r="J10" s="5" t="str">
        <f>'[1]Premije in škode - premoženjska'!J8</f>
        <v>6.591,08</v>
      </c>
      <c r="K10" s="5" t="str">
        <f>'[1]Premije in škode - premoženjska'!K8</f>
        <v/>
      </c>
    </row>
    <row r="11" spans="1:11" x14ac:dyDescent="0.25">
      <c r="A11" s="5" t="str">
        <f>'[1]Premije in škode - premoženjska'!A9</f>
        <v>Vlomsko zavarovanje</v>
      </c>
      <c r="B11" s="5" t="str">
        <f>'[1]Premije in škode - premoženjska'!B9</f>
        <v>4.214,36</v>
      </c>
      <c r="C11" s="5" t="str">
        <f>'[1]Premije in škode - premoženjska'!C9</f>
        <v/>
      </c>
      <c r="D11" s="5" t="str">
        <f>'[1]Premije in škode - premoženjska'!D9</f>
        <v>4.162,92</v>
      </c>
      <c r="E11" s="5" t="str">
        <f>'[1]Premije in škode - premoženjska'!E9</f>
        <v/>
      </c>
      <c r="F11" s="5" t="str">
        <f>'[1]Premije in škode - premoženjska'!F9</f>
        <v>4.154,31</v>
      </c>
      <c r="G11" s="5" t="str">
        <f>'[1]Premije in škode - premoženjska'!G9</f>
        <v/>
      </c>
      <c r="H11" s="5" t="str">
        <f>'[1]Premije in škode - premoženjska'!H9</f>
        <v>4.248,77</v>
      </c>
      <c r="I11" s="5" t="str">
        <f>'[1]Premije in škode - premoženjska'!I9</f>
        <v>250,00</v>
      </c>
      <c r="J11" s="5" t="str">
        <f>'[1]Premije in škode - premoženjska'!J9</f>
        <v>2.789,58</v>
      </c>
      <c r="K11" s="5" t="str">
        <f>'[1]Premije in škode - premoženjska'!K9</f>
        <v/>
      </c>
    </row>
    <row r="12" spans="1:11" x14ac:dyDescent="0.25">
      <c r="A12" s="5" t="str">
        <f>'[1]Premije in škode - premoženjska'!A10</f>
        <v>Zavarovanje avtomobilske asistence</v>
      </c>
      <c r="B12" s="5" t="str">
        <f>'[1]Premije in škode - premoženjska'!B10</f>
        <v>17,74</v>
      </c>
      <c r="C12" s="5" t="str">
        <f>'[1]Premije in škode - premoženjska'!C10</f>
        <v/>
      </c>
      <c r="D12" s="5" t="str">
        <f>'[1]Premije in škode - premoženjska'!D10</f>
        <v>87,45</v>
      </c>
      <c r="E12" s="5" t="str">
        <f>'[1]Premije in škode - premoženjska'!E10</f>
        <v>1.676,54</v>
      </c>
      <c r="F12" s="5" t="str">
        <f>'[1]Premije in škode - premoženjska'!F10</f>
        <v>30,61</v>
      </c>
      <c r="G12" s="5" t="str">
        <f>'[1]Premije in škode - premoženjska'!G10</f>
        <v>622,88</v>
      </c>
      <c r="H12" s="5" t="str">
        <f>'[1]Premije in škode - premoženjska'!H10</f>
        <v>92,49</v>
      </c>
      <c r="I12" s="5" t="str">
        <f>'[1]Premije in škode - premoženjska'!I10</f>
        <v/>
      </c>
      <c r="J12" s="5" t="str">
        <f>'[1]Premije in škode - premoženjska'!J10</f>
        <v>136,14</v>
      </c>
      <c r="K12" s="5" t="str">
        <f>'[1]Premije in škode - premoženjska'!K10</f>
        <v/>
      </c>
    </row>
    <row r="13" spans="1:11" x14ac:dyDescent="0.25">
      <c r="A13" s="5" t="str">
        <f>'[1]Premije in škode - premoženjska'!A11</f>
        <v>Zavarovanje avtomobilske in pravne zaščite</v>
      </c>
      <c r="B13" s="5" t="str">
        <f>'[1]Premije in škode - premoženjska'!B11</f>
        <v>-0,61</v>
      </c>
      <c r="C13" s="5" t="str">
        <f>'[1]Premije in škode - premoženjska'!C11</f>
        <v/>
      </c>
      <c r="D13" s="5" t="str">
        <f>'[1]Premije in škode - premoženjska'!D11</f>
        <v>20,39</v>
      </c>
      <c r="E13" s="5" t="str">
        <f>'[1]Premije in škode - premoženjska'!E11</f>
        <v/>
      </c>
      <c r="F13" s="5" t="str">
        <f>'[1]Premije in škode - premoženjska'!F11</f>
        <v/>
      </c>
      <c r="G13" s="5" t="str">
        <f>'[1]Premije in škode - premoženjska'!G11</f>
        <v/>
      </c>
      <c r="H13" s="5" t="str">
        <f>'[1]Premije in škode - premoženjska'!H11</f>
        <v/>
      </c>
      <c r="I13" s="5" t="str">
        <f>'[1]Premije in škode - premoženjska'!I11</f>
        <v/>
      </c>
      <c r="J13" s="5" t="str">
        <f>'[1]Premije in škode - premoženjska'!J11</f>
        <v/>
      </c>
      <c r="K13" s="5" t="str">
        <f>'[1]Premije in škode - premoženjska'!K11</f>
        <v/>
      </c>
    </row>
    <row r="14" spans="1:11" x14ac:dyDescent="0.25">
      <c r="A14" s="5" t="str">
        <f>'[1]Premije in škode - premoženjska'!A12</f>
        <v>Zavarovanje avtomobilske odgovornosti</v>
      </c>
      <c r="B14" s="5" t="str">
        <f>'[1]Premije in škode - premoženjska'!B12</f>
        <v>3.651,95</v>
      </c>
      <c r="C14" s="5" t="str">
        <f>'[1]Premije in škode - premoženjska'!C12</f>
        <v/>
      </c>
      <c r="D14" s="5" t="str">
        <f>'[1]Premije in škode - premoženjska'!D12</f>
        <v>2.128,48</v>
      </c>
      <c r="E14" s="5" t="str">
        <f>'[1]Premije in škode - premoženjska'!E12</f>
        <v/>
      </c>
      <c r="F14" s="5" t="str">
        <f>'[1]Premije in škode - premoženjska'!F12</f>
        <v>5.926,99</v>
      </c>
      <c r="G14" s="5" t="str">
        <f>'[1]Premije in škode - premoženjska'!G12</f>
        <v/>
      </c>
      <c r="H14" s="5" t="str">
        <f>'[1]Premije in škode - premoženjska'!H12</f>
        <v>4.628,72</v>
      </c>
      <c r="I14" s="5" t="str">
        <f>'[1]Premije in škode - premoženjska'!I12</f>
        <v>1.411,99</v>
      </c>
      <c r="J14" s="5" t="str">
        <f>'[1]Premije in škode - premoženjska'!J12</f>
        <v>780,70</v>
      </c>
      <c r="K14" s="5" t="str">
        <f>'[1]Premije in škode - premoženjska'!K12</f>
        <v/>
      </c>
    </row>
    <row r="15" spans="1:11" x14ac:dyDescent="0.25">
      <c r="A15" s="5" t="str">
        <f>'[1]Premije in škode - premoženjska'!A13</f>
        <v>Zavarovanje lastnika vozila in voznika za telesne poškodbe - AO plus</v>
      </c>
      <c r="B15" s="5" t="str">
        <f>'[1]Premije in škode - premoženjska'!B13</f>
        <v>308,45</v>
      </c>
      <c r="C15" s="5" t="str">
        <f>'[1]Premije in škode - premoženjska'!C13</f>
        <v/>
      </c>
      <c r="D15" s="5" t="str">
        <f>'[1]Premije in škode - premoženjska'!D13</f>
        <v>170,15</v>
      </c>
      <c r="E15" s="5" t="str">
        <f>'[1]Premije in škode - premoženjska'!E13</f>
        <v/>
      </c>
      <c r="F15" s="5" t="str">
        <f>'[1]Premije in škode - premoženjska'!F13</f>
        <v>559,64</v>
      </c>
      <c r="G15" s="5" t="str">
        <f>'[1]Premije in škode - premoženjska'!G13</f>
        <v/>
      </c>
      <c r="H15" s="5" t="str">
        <f>'[1]Premije in škode - premoženjska'!H13</f>
        <v>419,61</v>
      </c>
      <c r="I15" s="5" t="str">
        <f>'[1]Premije in škode - premoženjska'!I13</f>
        <v/>
      </c>
      <c r="J15" s="5" t="str">
        <f>'[1]Premije in škode - premoženjska'!J13</f>
        <v>116,54</v>
      </c>
      <c r="K15" s="5" t="str">
        <f>'[1]Premije in škode - premoženjska'!K13</f>
        <v/>
      </c>
    </row>
    <row r="16" spans="1:11" x14ac:dyDescent="0.25">
      <c r="A16" s="5" t="str">
        <f>'[1]Premije in škode - premoženjska'!A14</f>
        <v>Zavarovanje odgovornosti v domačem pomorskem prometu</v>
      </c>
      <c r="B16" s="5" t="str">
        <f>'[1]Premije in škode - premoženjska'!B14</f>
        <v/>
      </c>
      <c r="C16" s="5" t="str">
        <f>'[1]Premije in škode - premoženjska'!C14</f>
        <v/>
      </c>
      <c r="D16" s="5" t="str">
        <f>'[1]Premije in škode - premoženjska'!D14</f>
        <v/>
      </c>
      <c r="E16" s="5" t="str">
        <f>'[1]Premije in škode - premoženjska'!E14</f>
        <v/>
      </c>
      <c r="F16" s="5" t="str">
        <f>'[1]Premije in škode - premoženjska'!F14</f>
        <v/>
      </c>
      <c r="G16" s="5" t="str">
        <f>'[1]Premije in škode - premoženjska'!G14</f>
        <v/>
      </c>
      <c r="H16" s="5" t="str">
        <f>'[1]Premije in škode - premoženjska'!H14</f>
        <v>63,86</v>
      </c>
      <c r="I16" s="5" t="str">
        <f>'[1]Premije in škode - premoženjska'!I14</f>
        <v/>
      </c>
      <c r="J16" s="5" t="str">
        <f>'[1]Premije in škode - premoženjska'!J14</f>
        <v/>
      </c>
      <c r="K16" s="5" t="str">
        <f>'[1]Premije in škode - premoženjska'!K14</f>
        <v/>
      </c>
    </row>
    <row r="17" spans="1:11" x14ac:dyDescent="0.25">
      <c r="A17" s="5" t="str">
        <f>'[1]Premije in škode - premoženjska'!A15</f>
        <v>Zavarovanje pravne zaščite pri avtomobilskih zavarovanjih</v>
      </c>
      <c r="B17" s="5" t="str">
        <f>'[1]Premije in škode - premoženjska'!B15</f>
        <v>5,14</v>
      </c>
      <c r="C17" s="5" t="str">
        <f>'[1]Premije in škode - premoženjska'!C15</f>
        <v/>
      </c>
      <c r="D17" s="5" t="str">
        <f>'[1]Premije in škode - premoženjska'!D15</f>
        <v>5,14</v>
      </c>
      <c r="E17" s="5" t="str">
        <f>'[1]Premije in škode - premoženjska'!E15</f>
        <v/>
      </c>
      <c r="F17" s="5" t="str">
        <f>'[1]Premije in škode - premoženjska'!F15</f>
        <v>8,59</v>
      </c>
      <c r="G17" s="5" t="str">
        <f>'[1]Premije in škode - premoženjska'!G15</f>
        <v/>
      </c>
      <c r="H17" s="5" t="str">
        <f>'[1]Premije in škode - premoženjska'!H15</f>
        <v>13,50</v>
      </c>
      <c r="I17" s="5" t="str">
        <f>'[1]Premije in škode - premoženjska'!I15</f>
        <v/>
      </c>
      <c r="J17" s="5" t="str">
        <f>'[1]Premije in škode - premoženjska'!J15</f>
        <v>24,39</v>
      </c>
      <c r="K17" s="5" t="str">
        <f>'[1]Premije in škode - premoženjska'!K15</f>
        <v/>
      </c>
    </row>
    <row r="18" spans="1:11" x14ac:dyDescent="0.25">
      <c r="A18" s="5" t="str">
        <f>'[1]Premije in škode - premoženjska'!A16</f>
        <v>Zavarovanje računalnikov</v>
      </c>
      <c r="B18" s="5" t="str">
        <f>'[1]Premije in škode - premoženjska'!B16</f>
        <v>2.747,51</v>
      </c>
      <c r="C18" s="5" t="str">
        <f>'[1]Premije in škode - premoženjska'!C16</f>
        <v/>
      </c>
      <c r="D18" s="5" t="str">
        <f>'[1]Premije in škode - premoženjska'!D16</f>
        <v>3.168,42</v>
      </c>
      <c r="E18" s="5" t="str">
        <f>'[1]Premije in škode - premoženjska'!E16</f>
        <v>926,88</v>
      </c>
      <c r="F18" s="5" t="str">
        <f>'[1]Premije in škode - premoženjska'!F16</f>
        <v>3.039,35</v>
      </c>
      <c r="G18" s="5" t="str">
        <f>'[1]Premije in škode - premoženjska'!G16</f>
        <v>4.074,99</v>
      </c>
      <c r="H18" s="5" t="str">
        <f>'[1]Premije in škode - premoženjska'!H16</f>
        <v>2.648,72</v>
      </c>
      <c r="I18" s="5" t="str">
        <f>'[1]Premije in škode - premoženjska'!I16</f>
        <v>883,28</v>
      </c>
      <c r="J18" s="5" t="str">
        <f>'[1]Premije in škode - premoženjska'!J16</f>
        <v>2.624,83</v>
      </c>
      <c r="K18" s="5" t="str">
        <f>'[1]Premije in škode - premoženjska'!K16</f>
        <v/>
      </c>
    </row>
    <row r="19" spans="1:11" x14ac:dyDescent="0.25">
      <c r="A19" s="5" t="str">
        <f>'[1]Premije in škode - premoženjska'!A17</f>
        <v>Zavarovanje splošne odgovornosti</v>
      </c>
      <c r="B19" s="5" t="str">
        <f>'[1]Premije in škode - premoženjska'!B17</f>
        <v>12.318,33</v>
      </c>
      <c r="C19" s="5" t="str">
        <f>'[1]Premije in škode - premoženjska'!C17</f>
        <v/>
      </c>
      <c r="D19" s="5" t="str">
        <f>'[1]Premije in škode - premoženjska'!D17</f>
        <v>12.278,19</v>
      </c>
      <c r="E19" s="5" t="str">
        <f>'[1]Premije in škode - premoženjska'!E17</f>
        <v>2.236,97</v>
      </c>
      <c r="F19" s="5" t="str">
        <f>'[1]Premije in škode - premoženjska'!F17</f>
        <v>11.595,93</v>
      </c>
      <c r="G19" s="5" t="str">
        <f>'[1]Premije in škode - premoženjska'!G17</f>
        <v/>
      </c>
      <c r="H19" s="5" t="str">
        <f>'[1]Premije in škode - premoženjska'!H17</f>
        <v>11.371,47</v>
      </c>
      <c r="I19" s="5" t="str">
        <f>'[1]Premije in škode - premoženjska'!I17</f>
        <v/>
      </c>
      <c r="J19" s="5" t="str">
        <f>'[1]Premije in škode - premoženjska'!J17</f>
        <v>9.033,59</v>
      </c>
      <c r="K19" s="5" t="str">
        <f>'[1]Premije in škode - premoženjska'!K17</f>
        <v>4.847,82</v>
      </c>
    </row>
    <row r="20" spans="1:11" x14ac:dyDescent="0.25">
      <c r="A20" s="5" t="str">
        <f>'[1]Premije in škode - premoženjska'!A18</f>
        <v>Zavarovanje stekla</v>
      </c>
      <c r="B20" s="5" t="str">
        <f>'[1]Premije in škode - premoženjska'!B18</f>
        <v>4.061,25</v>
      </c>
      <c r="C20" s="5" t="str">
        <f>'[1]Premije in škode - premoženjska'!C18</f>
        <v>1.780,03</v>
      </c>
      <c r="D20" s="5" t="str">
        <f>'[1]Premije in škode - premoženjska'!D18</f>
        <v>3.951,50</v>
      </c>
      <c r="E20" s="5" t="str">
        <f>'[1]Premije in škode - premoženjska'!E18</f>
        <v>2.835,43</v>
      </c>
      <c r="F20" s="5" t="str">
        <f>'[1]Premije in škode - premoženjska'!F18</f>
        <v>3.937,59</v>
      </c>
      <c r="G20" s="5" t="str">
        <f>'[1]Premije in škode - premoženjska'!G18</f>
        <v>2.542,72</v>
      </c>
      <c r="H20" s="5" t="str">
        <f>'[1]Premije in škode - premoženjska'!H18</f>
        <v>4.133,20</v>
      </c>
      <c r="I20" s="5" t="str">
        <f>'[1]Premije in škode - premoženjska'!I18</f>
        <v>268,62</v>
      </c>
      <c r="J20" s="5" t="str">
        <f>'[1]Premije in škode - premoženjska'!J18</f>
        <v>2.797,83</v>
      </c>
      <c r="K20" s="5" t="str">
        <f>'[1]Premije in škode - premoženjska'!K18</f>
        <v/>
      </c>
    </row>
    <row r="21" spans="1:11" x14ac:dyDescent="0.25">
      <c r="A21" s="5" t="str">
        <f>'[1]Premije in škode - premoženjska'!A19</f>
        <v>Zelena karta</v>
      </c>
      <c r="B21" s="5" t="str">
        <f>'[1]Premije in škode - premoženjska'!B19</f>
        <v>4,17</v>
      </c>
      <c r="C21" s="5" t="str">
        <f>'[1]Premije in škode - premoženjska'!C19</f>
        <v/>
      </c>
      <c r="D21" s="5" t="str">
        <f>'[1]Premije in škode - premoženjska'!D19</f>
        <v>4,17</v>
      </c>
      <c r="E21" s="5" t="str">
        <f>'[1]Premije in škode - premoženjska'!E19</f>
        <v/>
      </c>
      <c r="F21" s="5" t="str">
        <f>'[1]Premije in škode - premoženjska'!F19</f>
        <v>4,17</v>
      </c>
      <c r="G21" s="5" t="str">
        <f>'[1]Premije in škode - premoženjska'!G19</f>
        <v/>
      </c>
      <c r="H21" s="5" t="str">
        <f>'[1]Premije in škode - premoženjska'!H19</f>
        <v>4,17</v>
      </c>
      <c r="I21" s="5" t="str">
        <f>'[1]Premije in škode - premoženjska'!I19</f>
        <v/>
      </c>
      <c r="J21" s="5" t="str">
        <f>'[1]Premije in škode - premoženjska'!J19</f>
        <v/>
      </c>
      <c r="K21" s="5" t="str">
        <f>'[1]Premije in škode - premoženjska'!K19</f>
        <v/>
      </c>
    </row>
    <row r="22" spans="1:11" x14ac:dyDescent="0.25">
      <c r="A22" s="5">
        <f>'[1]Premije in škode - premoženjska'!A20</f>
        <v>0</v>
      </c>
      <c r="B22" s="5" t="str">
        <f>'[1]Premije in škode - premoženjska'!B20</f>
        <v>71.367,47</v>
      </c>
      <c r="C22" s="5" t="str">
        <f>'[1]Premije in škode - premoženjska'!C20</f>
        <v>22.552,67</v>
      </c>
      <c r="D22" s="5" t="str">
        <f>'[1]Premije in škode - premoženjska'!D20</f>
        <v>71.164,74</v>
      </c>
      <c r="E22" s="5" t="str">
        <f>'[1]Premije in škode - premoženjska'!E20</f>
        <v>38.460,29</v>
      </c>
      <c r="F22" s="5" t="str">
        <f>'[1]Premije in škode - premoženjska'!F20</f>
        <v>74.299,14</v>
      </c>
      <c r="G22" s="5" t="str">
        <f>'[1]Premije in škode - premoženjska'!G20</f>
        <v>38.588,40</v>
      </c>
      <c r="H22" s="5" t="str">
        <f>'[1]Premije in škode - premoženjska'!H20</f>
        <v>72.860,03</v>
      </c>
      <c r="I22" s="5" t="str">
        <f>'[1]Premije in škode - premoženjska'!I20</f>
        <v>25.924,28</v>
      </c>
      <c r="J22" s="5" t="str">
        <f>'[1]Premije in škode - premoženjska'!J20</f>
        <v>52.259,31</v>
      </c>
      <c r="K22" s="5" t="str">
        <f>'[1]Premije in škode - premoženjska'!K20</f>
        <v>6.847,82</v>
      </c>
    </row>
    <row r="24" spans="1:11" ht="15.75" thickBot="1" x14ac:dyDescent="0.3"/>
    <row r="25" spans="1:11" ht="15.75" thickBot="1" x14ac:dyDescent="0.3">
      <c r="A25" s="1" t="str">
        <f>'[1]Škodni rezultat'!A1</f>
        <v>Leto</v>
      </c>
      <c r="B25" s="2" t="str">
        <f>'[1]Škodni rezultat'!B1</f>
        <v>Fakturirana bruto premija</v>
      </c>
      <c r="C25" s="2" t="str">
        <f>'[1]Škodni rezultat'!C1</f>
        <v>Tehnična premija</v>
      </c>
      <c r="D25" s="2" t="str">
        <f>'[1]Škodni rezultat'!D1</f>
        <v>Škode</v>
      </c>
      <c r="E25" s="2" t="str">
        <f>'[1]Škodni rezultat'!E1</f>
        <v>Škodni rezultat</v>
      </c>
      <c r="F25" s="2" t="str">
        <f>'[1]Škodni rezultat'!F1</f>
        <v>TPŠR</v>
      </c>
      <c r="G25" s="2" t="str">
        <f>'[1]Škodni rezultat'!G1</f>
        <v>Tekoči ŠR</v>
      </c>
      <c r="H25" s="2" t="str">
        <f>'[1]Škodni rezultat'!H1</f>
        <v>Tekoči TPŠR</v>
      </c>
      <c r="I25" s="3" t="str">
        <f>'[1]Škodni rezultat'!I1</f>
        <v>Bonitete</v>
      </c>
    </row>
    <row r="26" spans="1:11" x14ac:dyDescent="0.25">
      <c r="A26" s="4" t="str">
        <f>'[1]Škodni rezultat'!A2</f>
        <v>2017</v>
      </c>
      <c r="B26" s="4" t="str">
        <f>'[1]Škodni rezultat'!B2</f>
        <v>71.164,74</v>
      </c>
      <c r="C26" s="4" t="str">
        <f>'[1]Škodni rezultat'!C2</f>
        <v>61.528,00</v>
      </c>
      <c r="D26" s="4" t="str">
        <f>'[1]Škodni rezultat'!D2</f>
        <v>38.460,29</v>
      </c>
      <c r="E26" s="4" t="str">
        <f>'[1]Škodni rezultat'!E2</f>
        <v>54,04</v>
      </c>
      <c r="F26" s="4" t="str">
        <f>'[1]Škodni rezultat'!F2</f>
        <v>62,51</v>
      </c>
      <c r="G26" s="4" t="str">
        <f>'[1]Škodni rezultat'!G2</f>
        <v>54,04</v>
      </c>
      <c r="H26" s="4" t="str">
        <f>'[1]Škodni rezultat'!H2</f>
        <v>62,51</v>
      </c>
      <c r="I26" s="4" t="str">
        <f>'[1]Škodni rezultat'!I2</f>
        <v>0,00</v>
      </c>
    </row>
    <row r="27" spans="1:11" x14ac:dyDescent="0.25">
      <c r="A27" s="5" t="str">
        <f>'[1]Škodni rezultat'!A3</f>
        <v>2016</v>
      </c>
      <c r="B27" s="5" t="str">
        <f>'[1]Škodni rezultat'!B3</f>
        <v>74.299,14</v>
      </c>
      <c r="C27" s="5" t="str">
        <f>'[1]Škodni rezultat'!C3</f>
        <v>64.148,35</v>
      </c>
      <c r="D27" s="5" t="str">
        <f>'[1]Škodni rezultat'!D3</f>
        <v>38.588,40</v>
      </c>
      <c r="E27" s="5" t="str">
        <f>'[1]Škodni rezultat'!E3</f>
        <v>51,94</v>
      </c>
      <c r="F27" s="5" t="str">
        <f>'[1]Škodni rezultat'!F3</f>
        <v>60,15</v>
      </c>
      <c r="G27" s="5" t="str">
        <f>'[1]Škodni rezultat'!G3</f>
        <v>52,97</v>
      </c>
      <c r="H27" s="5" t="str">
        <f>'[1]Škodni rezultat'!H3</f>
        <v>61,31</v>
      </c>
      <c r="I27" s="5" t="str">
        <f>'[1]Škodni rezultat'!I3</f>
        <v>0,00</v>
      </c>
    </row>
    <row r="28" spans="1:11" x14ac:dyDescent="0.25">
      <c r="A28" s="5" t="str">
        <f>'[1]Škodni rezultat'!A4</f>
        <v>2015</v>
      </c>
      <c r="B28" s="5" t="str">
        <f>'[1]Škodni rezultat'!B4</f>
        <v>72.860,03</v>
      </c>
      <c r="C28" s="5" t="str">
        <f>'[1]Škodni rezultat'!C4</f>
        <v>62.927,54</v>
      </c>
      <c r="D28" s="5" t="str">
        <f>'[1]Škodni rezultat'!D4</f>
        <v>25.924,28</v>
      </c>
      <c r="E28" s="5" t="str">
        <f>'[1]Škodni rezultat'!E4</f>
        <v>35,58</v>
      </c>
      <c r="F28" s="5" t="str">
        <f>'[1]Škodni rezultat'!F4</f>
        <v>41,20</v>
      </c>
      <c r="G28" s="5" t="str">
        <f>'[1]Škodni rezultat'!G4</f>
        <v>47,17</v>
      </c>
      <c r="H28" s="5" t="str">
        <f>'[1]Škodni rezultat'!H4</f>
        <v>54,60</v>
      </c>
      <c r="I28" s="5" t="str">
        <f>'[1]Škodni rezultat'!I4</f>
        <v>0,00</v>
      </c>
    </row>
    <row r="29" spans="1:11" x14ac:dyDescent="0.25">
      <c r="A29" s="5" t="str">
        <f>'[1]Škodni rezultat'!A5</f>
        <v>2014</v>
      </c>
      <c r="B29" s="5" t="str">
        <f>'[1]Škodni rezultat'!B5</f>
        <v>52.259,31</v>
      </c>
      <c r="C29" s="5" t="str">
        <f>'[1]Škodni rezultat'!C5</f>
        <v>45.237,40</v>
      </c>
      <c r="D29" s="5" t="str">
        <f>'[1]Škodni rezultat'!D5</f>
        <v>6.847,82</v>
      </c>
      <c r="E29" s="5" t="str">
        <f>'[1]Škodni rezultat'!E5</f>
        <v>13,10</v>
      </c>
      <c r="F29" s="5" t="str">
        <f>'[1]Škodni rezultat'!F5</f>
        <v>15,14</v>
      </c>
      <c r="G29" s="5" t="str">
        <f>'[1]Škodni rezultat'!G5</f>
        <v>40,59</v>
      </c>
      <c r="H29" s="5" t="str">
        <f>'[1]Škodni rezultat'!H5</f>
        <v>46,96</v>
      </c>
      <c r="I29" s="5" t="str">
        <f>'[1]Škodni rezultat'!I5</f>
        <v>0,00</v>
      </c>
    </row>
    <row r="30" spans="1:11" x14ac:dyDescent="0.25">
      <c r="A30" s="5" t="str">
        <f>'[1]Škodni rezultat'!A6</f>
        <v>Skupaj</v>
      </c>
      <c r="B30" s="5" t="str">
        <f>'[1]Škodni rezultat'!B6</f>
        <v>270.583,20</v>
      </c>
      <c r="C30" s="5" t="str">
        <f>'[1]Škodni rezultat'!C6</f>
        <v>233.841,30</v>
      </c>
      <c r="D30" s="5" t="str">
        <f>'[1]Škodni rezultat'!D6</f>
        <v>109.820,80</v>
      </c>
      <c r="E30" s="5" t="str">
        <f>'[1]Škodni rezultat'!E6</f>
        <v>40,59</v>
      </c>
      <c r="F30" s="5" t="str">
        <f>'[1]Škodni rezultat'!F6</f>
        <v>46,96</v>
      </c>
      <c r="G30" s="5">
        <f>'[1]Škodni rezultat'!G6</f>
        <v>0</v>
      </c>
      <c r="H30" s="5">
        <f>'[1]Škodni rezultat'!H6</f>
        <v>0</v>
      </c>
      <c r="I30" s="5" t="str">
        <f>'[1]Škodni rezultat'!I6</f>
        <v>0,00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Koprivc</dc:creator>
  <cp:lastModifiedBy>Janja Koprivc</cp:lastModifiedBy>
  <dcterms:created xsi:type="dcterms:W3CDTF">2018-09-12T11:39:01Z</dcterms:created>
  <dcterms:modified xsi:type="dcterms:W3CDTF">2018-09-12T11:39:57Z</dcterms:modified>
</cp:coreProperties>
</file>