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18\KULTURA\DRUGA KULTURA\"/>
    </mc:Choice>
  </mc:AlternateContent>
  <xr:revisionPtr revIDLastSave="0" documentId="8_{46208830-617A-4494-A5EA-CFB79C4C0CDE}" xr6:coauthVersionLast="31" xr6:coauthVersionMax="31" xr10:uidLastSave="{00000000-0000-0000-0000-000000000000}"/>
  <bookViews>
    <workbookView xWindow="0" yWindow="0" windowWidth="20160" windowHeight="8712" xr2:uid="{00000000-000D-0000-FFFF-FFFF00000000}"/>
  </bookViews>
  <sheets>
    <sheet name="SKLOPI" sheetId="2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C14" i="2"/>
  <c r="R14" i="2" l="1"/>
  <c r="Q14" i="2" l="1"/>
  <c r="P29" i="2"/>
  <c r="O29" i="2" l="1"/>
  <c r="O14" i="2"/>
  <c r="P14" i="2" l="1"/>
  <c r="N29" i="2"/>
  <c r="M29" i="2"/>
  <c r="N14" i="2"/>
  <c r="M14" i="2"/>
</calcChain>
</file>

<file path=xl/sharedStrings.xml><?xml version="1.0" encoding="utf-8"?>
<sst xmlns="http://schemas.openxmlformats.org/spreadsheetml/2006/main" count="53" uniqueCount="43">
  <si>
    <t>Naziv prijavitelja</t>
  </si>
  <si>
    <t>Naziv programa</t>
  </si>
  <si>
    <t>Odobrena višina
sofinanciranja</t>
  </si>
  <si>
    <t>Župnija Brežice</t>
  </si>
  <si>
    <t>Društvo Pleteršnikova domačija Pišece</t>
  </si>
  <si>
    <t>KD Kapele</t>
  </si>
  <si>
    <t>Športno kulturno društvo Mažoretke Dobova</t>
  </si>
  <si>
    <t xml:space="preserve">Župnija Cerklje ob Krki </t>
  </si>
  <si>
    <t>Župnijski urad Velika Dolina</t>
  </si>
  <si>
    <t>KUD Oton Župančič Artiče</t>
  </si>
  <si>
    <t>Župnija Pišece</t>
  </si>
  <si>
    <t>Plesno društvo Imani</t>
  </si>
  <si>
    <t>KD Pihalni orkester Kapele</t>
  </si>
  <si>
    <t>KD MPZ Viva</t>
  </si>
  <si>
    <t>ZKD Brežice</t>
  </si>
  <si>
    <t>KD Gasilski pihalni orkester Loče</t>
  </si>
  <si>
    <t>Društvo VTK Gadova peč</t>
  </si>
  <si>
    <t>Župnija Kapele</t>
  </si>
  <si>
    <t>Župnija Bizeljsko</t>
  </si>
  <si>
    <t>Obnova fasade na cerkvi Marijinega vnebovzetja Kapele</t>
  </si>
  <si>
    <t>Sanacija fasade na cerkvi sv. Duha v Vitni vasi</t>
  </si>
  <si>
    <t>jakne, podobleke in majice</t>
  </si>
  <si>
    <t>stroški prostora za vadbo</t>
  </si>
  <si>
    <t>govorniški pult</t>
  </si>
  <si>
    <t>flavta in klarinet</t>
  </si>
  <si>
    <t>popravilo resenesančnih kostumov</t>
  </si>
  <si>
    <t>restavriranje orgel, cerkev sv. Mihaela Pišece</t>
  </si>
  <si>
    <t>oprema arhivske sobe (omare, predalniki)</t>
  </si>
  <si>
    <t>noše za folkloro</t>
  </si>
  <si>
    <t>obnova lesenega stropa v cerkvi sv. Križa na Cirniku</t>
  </si>
  <si>
    <t>beljenje in restavriranje fresk v župnijski cerkvi</t>
  </si>
  <si>
    <t>nakup orgel</t>
  </si>
  <si>
    <t>uniforme, majice, tajice, škornji</t>
  </si>
  <si>
    <t>klavir, stojalo za klaviature</t>
  </si>
  <si>
    <t>nujna vzdrževalna dela-sanacija kozolca</t>
  </si>
  <si>
    <t>tekoče vzdrževanje</t>
  </si>
  <si>
    <t>obnova fasade kapela Božjega groba Šentlenart</t>
  </si>
  <si>
    <t>SKLOP 1</t>
  </si>
  <si>
    <t>SKLOP 2</t>
  </si>
  <si>
    <t>izdaja publikacije o delu društva ob 10 obletnici društva</t>
  </si>
  <si>
    <t>SKUPAJ SKLOP 1</t>
  </si>
  <si>
    <t>SKUPAJ SKLOP 2</t>
  </si>
  <si>
    <t>Pregled sofinanciranih programov na področju ohranjanja in vzdrževanja kulturnih SPOMENIKOV lokalnega pomena, ki niso v lasti Občine Brežice ter DRUGIH programov na področju KULTURE v letu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</si>
</sst>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Border="1"/>
    <xf numFmtId="43" fontId="1" fillId="0" borderId="0" xfId="1" applyFont="1" applyBorder="1"/>
    <xf numFmtId="43" fontId="3" fillId="0" borderId="0" xfId="1" applyFont="1" applyBorder="1"/>
    <xf numFmtId="0" fontId="3" fillId="0" borderId="0" xfId="0" applyFont="1" applyBorder="1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/>
    <xf numFmtId="44" fontId="3" fillId="0" borderId="3" xfId="2" applyFont="1" applyBorder="1"/>
    <xf numFmtId="0" fontId="1" fillId="0" borderId="1" xfId="0" applyFont="1" applyFill="1" applyBorder="1" applyAlignment="1">
      <alignment horizontal="left"/>
    </xf>
    <xf numFmtId="0" fontId="1" fillId="0" borderId="2" xfId="0" applyFont="1" applyBorder="1" applyAlignment="1">
      <alignment vertical="center" wrapText="1"/>
    </xf>
    <xf numFmtId="44" fontId="3" fillId="0" borderId="3" xfId="2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44" fontId="3" fillId="0" borderId="6" xfId="2" applyFont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 applyAlignment="1">
      <alignment wrapText="1"/>
    </xf>
    <xf numFmtId="0" fontId="1" fillId="0" borderId="4" xfId="0" applyFont="1" applyBorder="1" applyAlignment="1">
      <alignment vertical="center" wrapText="1"/>
    </xf>
    <xf numFmtId="44" fontId="3" fillId="2" borderId="9" xfId="2" applyFont="1" applyFill="1" applyBorder="1" applyAlignment="1">
      <alignment wrapText="1"/>
    </xf>
    <xf numFmtId="0" fontId="0" fillId="0" borderId="0" xfId="0" applyFill="1" applyAlignment="1">
      <alignment horizontal="center"/>
    </xf>
    <xf numFmtId="44" fontId="4" fillId="0" borderId="0" xfId="2" applyFont="1" applyAlignment="1">
      <alignment horizontal="center"/>
    </xf>
    <xf numFmtId="0" fontId="6" fillId="0" borderId="0" xfId="0" applyFont="1" applyFill="1"/>
    <xf numFmtId="0" fontId="5" fillId="0" borderId="0" xfId="0" applyFont="1" applyFill="1" applyAlignment="1">
      <alignment horizontal="center" wrapText="1"/>
    </xf>
  </cellXfs>
  <cellStyles count="3">
    <cellStyle name="Navadno" xfId="0" builtinId="0"/>
    <cellStyle name="Valuta" xfId="2" builtinId="4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9"/>
  <sheetViews>
    <sheetView tabSelected="1" workbookViewId="0">
      <selection activeCell="E7" sqref="E7"/>
    </sheetView>
  </sheetViews>
  <sheetFormatPr defaultColWidth="9.109375" defaultRowHeight="13.8" x14ac:dyDescent="0.25"/>
  <cols>
    <col min="1" max="1" width="42.5546875" style="5" bestFit="1" customWidth="1"/>
    <col min="2" max="2" width="53.88671875" style="5" bestFit="1" customWidth="1"/>
    <col min="3" max="3" width="18" style="5" bestFit="1" customWidth="1"/>
    <col min="4" max="4" width="21.6640625" style="5" bestFit="1" customWidth="1"/>
    <col min="5" max="5" width="6.44140625" style="5" bestFit="1" customWidth="1"/>
    <col min="6" max="6" width="14.5546875" style="5" bestFit="1" customWidth="1"/>
    <col min="7" max="7" width="10.109375" style="5" bestFit="1" customWidth="1"/>
    <col min="8" max="8" width="12.44140625" style="5" bestFit="1" customWidth="1"/>
    <col min="9" max="9" width="30.88671875" style="5" bestFit="1" customWidth="1"/>
    <col min="10" max="10" width="25.6640625" style="5" bestFit="1" customWidth="1"/>
    <col min="11" max="11" width="20.6640625" style="5" bestFit="1" customWidth="1"/>
    <col min="12" max="12" width="53.88671875" style="5" bestFit="1" customWidth="1"/>
    <col min="13" max="13" width="18.109375" style="5" customWidth="1"/>
    <col min="14" max="15" width="13.44140625" style="5" customWidth="1"/>
    <col min="16" max="16" width="13.33203125" style="5" customWidth="1"/>
    <col min="17" max="17" width="13.5546875" style="5" customWidth="1"/>
    <col min="18" max="18" width="16.109375" style="5" customWidth="1"/>
    <col min="19" max="16384" width="9.109375" style="5"/>
  </cols>
  <sheetData>
    <row r="1" spans="1:18" customFormat="1" ht="45.75" customHeight="1" x14ac:dyDescent="0.3">
      <c r="A1" s="23" t="s">
        <v>42</v>
      </c>
      <c r="B1" s="23"/>
      <c r="C1" s="23"/>
    </row>
    <row r="2" spans="1:18" customFormat="1" ht="14.4" x14ac:dyDescent="0.3">
      <c r="A2" s="20"/>
      <c r="B2" s="22"/>
      <c r="C2" s="21"/>
    </row>
    <row r="3" spans="1:18" ht="14.4" thickBot="1" x14ac:dyDescent="0.3">
      <c r="A3" s="4" t="s">
        <v>37</v>
      </c>
      <c r="B3" s="2"/>
      <c r="C3" s="1"/>
      <c r="D3" s="1"/>
      <c r="E3" s="1"/>
      <c r="F3" s="1"/>
      <c r="G3" s="1"/>
      <c r="H3" s="1"/>
      <c r="I3" s="2"/>
      <c r="J3" s="1"/>
      <c r="K3" s="1"/>
    </row>
    <row r="4" spans="1:18" ht="42" customHeight="1" thickBot="1" x14ac:dyDescent="0.3">
      <c r="A4" s="15" t="s">
        <v>0</v>
      </c>
      <c r="B4" s="16" t="s">
        <v>1</v>
      </c>
      <c r="C4" s="17" t="s">
        <v>2</v>
      </c>
    </row>
    <row r="5" spans="1:18" x14ac:dyDescent="0.25">
      <c r="A5" s="12" t="s">
        <v>3</v>
      </c>
      <c r="B5" s="13" t="s">
        <v>36</v>
      </c>
      <c r="C5" s="14">
        <v>2145.4142999999999</v>
      </c>
    </row>
    <row r="6" spans="1:18" x14ac:dyDescent="0.25">
      <c r="A6" s="7" t="s">
        <v>4</v>
      </c>
      <c r="B6" s="6" t="s">
        <v>35</v>
      </c>
      <c r="C6" s="8">
        <v>2412.1608113000002</v>
      </c>
    </row>
    <row r="7" spans="1:18" x14ac:dyDescent="0.25">
      <c r="A7" s="7" t="s">
        <v>4</v>
      </c>
      <c r="B7" s="6" t="s">
        <v>34</v>
      </c>
      <c r="C7" s="8">
        <v>1119.1911265000001</v>
      </c>
    </row>
    <row r="8" spans="1:18" x14ac:dyDescent="0.25">
      <c r="A8" s="7" t="s">
        <v>7</v>
      </c>
      <c r="B8" s="6" t="s">
        <v>31</v>
      </c>
      <c r="C8" s="8">
        <v>0</v>
      </c>
    </row>
    <row r="9" spans="1:18" x14ac:dyDescent="0.25">
      <c r="A9" s="7" t="s">
        <v>7</v>
      </c>
      <c r="B9" s="6" t="s">
        <v>30</v>
      </c>
      <c r="C9" s="8">
        <v>2145.4142999999999</v>
      </c>
    </row>
    <row r="10" spans="1:18" x14ac:dyDescent="0.25">
      <c r="A10" s="7" t="s">
        <v>8</v>
      </c>
      <c r="B10" s="6" t="s">
        <v>29</v>
      </c>
      <c r="C10" s="8">
        <v>1685.5805017</v>
      </c>
    </row>
    <row r="11" spans="1:18" x14ac:dyDescent="0.25">
      <c r="A11" s="7" t="s">
        <v>10</v>
      </c>
      <c r="B11" s="6" t="s">
        <v>26</v>
      </c>
      <c r="C11" s="8">
        <v>2145.4142999999999</v>
      </c>
    </row>
    <row r="12" spans="1:18" x14ac:dyDescent="0.25">
      <c r="A12" s="7" t="s">
        <v>17</v>
      </c>
      <c r="B12" s="6" t="s">
        <v>19</v>
      </c>
      <c r="C12" s="8">
        <v>2145.4142999999999</v>
      </c>
    </row>
    <row r="13" spans="1:18" ht="14.4" thickBot="1" x14ac:dyDescent="0.3">
      <c r="A13" s="7" t="s">
        <v>18</v>
      </c>
      <c r="B13" s="6" t="s">
        <v>20</v>
      </c>
      <c r="C13" s="8">
        <v>2145.4142999999999</v>
      </c>
    </row>
    <row r="14" spans="1:18" ht="14.4" thickBot="1" x14ac:dyDescent="0.3">
      <c r="A14" s="15"/>
      <c r="B14" s="16" t="s">
        <v>40</v>
      </c>
      <c r="C14" s="19">
        <f>SUM(C5:C13)</f>
        <v>15944.003939500002</v>
      </c>
      <c r="M14" s="2" t="e">
        <f>SUM(#REF!)</f>
        <v>#REF!</v>
      </c>
      <c r="N14" s="2" t="e">
        <f>SUM(#REF!)</f>
        <v>#REF!</v>
      </c>
      <c r="O14" s="2" t="e">
        <f>SUM(#REF!)</f>
        <v>#REF!</v>
      </c>
      <c r="P14" s="2" t="e">
        <f>SUM(#REF!)</f>
        <v>#REF!</v>
      </c>
      <c r="Q14" s="2" t="e">
        <f>SUM(#REF!)</f>
        <v>#REF!</v>
      </c>
      <c r="R14" s="3">
        <f>SUM(C5:C13)</f>
        <v>15944.003939500002</v>
      </c>
    </row>
    <row r="15" spans="1:18" ht="14.4" thickBot="1" x14ac:dyDescent="0.3">
      <c r="A15" s="4" t="s">
        <v>38</v>
      </c>
      <c r="B15" s="2"/>
    </row>
    <row r="16" spans="1:18" ht="44.4" customHeight="1" thickBot="1" x14ac:dyDescent="0.3">
      <c r="A16" s="15" t="s">
        <v>0</v>
      </c>
      <c r="B16" s="16" t="s">
        <v>1</v>
      </c>
      <c r="C16" s="17" t="s">
        <v>2</v>
      </c>
    </row>
    <row r="17" spans="1:16" x14ac:dyDescent="0.25">
      <c r="A17" s="18" t="s">
        <v>5</v>
      </c>
      <c r="B17" s="13" t="s">
        <v>33</v>
      </c>
      <c r="C17" s="14">
        <v>900</v>
      </c>
    </row>
    <row r="18" spans="1:16" x14ac:dyDescent="0.25">
      <c r="A18" s="7" t="s">
        <v>6</v>
      </c>
      <c r="B18" s="6" t="s">
        <v>32</v>
      </c>
      <c r="C18" s="8">
        <v>1512</v>
      </c>
    </row>
    <row r="19" spans="1:16" x14ac:dyDescent="0.25">
      <c r="A19" s="7" t="s">
        <v>9</v>
      </c>
      <c r="B19" s="6" t="s">
        <v>28</v>
      </c>
      <c r="C19" s="8">
        <v>1960</v>
      </c>
    </row>
    <row r="20" spans="1:16" x14ac:dyDescent="0.25">
      <c r="A20" s="10" t="s">
        <v>11</v>
      </c>
      <c r="B20" s="6" t="s">
        <v>25</v>
      </c>
      <c r="C20" s="8">
        <v>380</v>
      </c>
    </row>
    <row r="21" spans="1:16" x14ac:dyDescent="0.25">
      <c r="A21" s="7" t="s">
        <v>12</v>
      </c>
      <c r="B21" s="6" t="s">
        <v>24</v>
      </c>
      <c r="C21" s="11">
        <v>0</v>
      </c>
    </row>
    <row r="22" spans="1:16" x14ac:dyDescent="0.25">
      <c r="A22" s="7" t="s">
        <v>13</v>
      </c>
      <c r="B22" s="6" t="s">
        <v>27</v>
      </c>
      <c r="C22" s="8">
        <v>0</v>
      </c>
    </row>
    <row r="23" spans="1:16" x14ac:dyDescent="0.25">
      <c r="A23" s="7" t="s">
        <v>14</v>
      </c>
      <c r="B23" s="6" t="s">
        <v>23</v>
      </c>
      <c r="C23" s="8">
        <v>0</v>
      </c>
    </row>
    <row r="24" spans="1:16" x14ac:dyDescent="0.25">
      <c r="A24" s="7" t="s">
        <v>15</v>
      </c>
      <c r="B24" s="6" t="s">
        <v>21</v>
      </c>
      <c r="C24" s="8">
        <v>620</v>
      </c>
    </row>
    <row r="25" spans="1:16" x14ac:dyDescent="0.25">
      <c r="A25" s="7" t="s">
        <v>16</v>
      </c>
      <c r="B25" s="6" t="s">
        <v>39</v>
      </c>
      <c r="C25" s="8">
        <v>0</v>
      </c>
    </row>
    <row r="26" spans="1:16" x14ac:dyDescent="0.25">
      <c r="A26" s="10" t="s">
        <v>5</v>
      </c>
      <c r="B26" s="9" t="s">
        <v>22</v>
      </c>
      <c r="C26" s="8">
        <v>300</v>
      </c>
    </row>
    <row r="27" spans="1:16" x14ac:dyDescent="0.25">
      <c r="A27" s="7" t="s">
        <v>12</v>
      </c>
      <c r="B27" s="9" t="s">
        <v>22</v>
      </c>
      <c r="C27" s="8">
        <v>1634</v>
      </c>
    </row>
    <row r="28" spans="1:16" ht="14.4" thickBot="1" x14ac:dyDescent="0.3">
      <c r="A28" s="7" t="s">
        <v>15</v>
      </c>
      <c r="B28" s="9" t="s">
        <v>22</v>
      </c>
      <c r="C28" s="8">
        <v>2250</v>
      </c>
    </row>
    <row r="29" spans="1:16" ht="14.4" thickBot="1" x14ac:dyDescent="0.3">
      <c r="A29" s="15"/>
      <c r="B29" s="16" t="s">
        <v>41</v>
      </c>
      <c r="C29" s="19">
        <f>SUM(C17:C28)</f>
        <v>9556</v>
      </c>
      <c r="M29" s="2" t="e">
        <f>SUM(#REF!)</f>
        <v>#REF!</v>
      </c>
      <c r="N29" s="2" t="e">
        <f>SUM(#REF!)</f>
        <v>#REF!</v>
      </c>
      <c r="O29" s="2" t="e">
        <f>SUM(#REF!)</f>
        <v>#REF!</v>
      </c>
      <c r="P29" s="3">
        <f>SUM(C26:C28)</f>
        <v>4184</v>
      </c>
    </row>
  </sheetData>
  <mergeCells count="1">
    <mergeCell ref="A1:C1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SKLOPI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Božena Devčič</dc:creator>
  <cp:lastModifiedBy>Mojca Banič</cp:lastModifiedBy>
  <cp:lastPrinted>2018-03-14T14:42:36Z</cp:lastPrinted>
  <dcterms:created xsi:type="dcterms:W3CDTF">2018-01-29T12:35:43Z</dcterms:created>
  <dcterms:modified xsi:type="dcterms:W3CDTF">2018-04-10T07:50:37Z</dcterms:modified>
</cp:coreProperties>
</file>