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Damjan\ŠPORT\Šport 2020\LPŠ 2020\"/>
    </mc:Choice>
  </mc:AlternateContent>
  <xr:revisionPtr revIDLastSave="0" documentId="13_ncr:1_{8C7F97B8-C5FE-4F56-8770-68E9F4EC7589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00075" sheetId="1" r:id="rId1"/>
    <sheet name="00076" sheetId="2" r:id="rId2"/>
    <sheet name="00077" sheetId="3" r:id="rId3"/>
    <sheet name="00078" sheetId="4" r:id="rId4"/>
    <sheet name="00079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U6" i="1" l="1"/>
  <c r="V6" i="1"/>
  <c r="T6" i="1"/>
  <c r="P6" i="1" l="1"/>
  <c r="O6" i="1"/>
  <c r="N6" i="1"/>
  <c r="M6" i="1"/>
  <c r="L6" i="1"/>
  <c r="K6" i="1"/>
  <c r="J6" i="1"/>
  <c r="I6" i="1"/>
  <c r="H6" i="1"/>
  <c r="G6" i="1"/>
  <c r="F6" i="1"/>
  <c r="E6" i="1"/>
  <c r="C6" i="1"/>
  <c r="D6" i="1"/>
  <c r="B6" i="1"/>
</calcChain>
</file>

<file path=xl/sharedStrings.xml><?xml version="1.0" encoding="utf-8"?>
<sst xmlns="http://schemas.openxmlformats.org/spreadsheetml/2006/main" count="124" uniqueCount="40">
  <si>
    <t>Program športa</t>
  </si>
  <si>
    <t>00075</t>
  </si>
  <si>
    <t>Realizacija sredstev</t>
  </si>
  <si>
    <t>V</t>
  </si>
  <si>
    <t>Športno rekreativne prireditve</t>
  </si>
  <si>
    <t>Prireditve za registrirane športnike</t>
  </si>
  <si>
    <t>Izobraževanja</t>
  </si>
  <si>
    <t>Prireditev športnik leta</t>
  </si>
  <si>
    <t>Publikacije</t>
  </si>
  <si>
    <t>Število sofinanciranih izvajalcev</t>
  </si>
  <si>
    <t>Št. programov</t>
  </si>
  <si>
    <t>Št. ur</t>
  </si>
  <si>
    <t>Št. udeležencev</t>
  </si>
  <si>
    <t>Športni programi skupaj</t>
  </si>
  <si>
    <t>Planinski izleti</t>
  </si>
  <si>
    <t>30 + 2 tabora</t>
  </si>
  <si>
    <t>Prireditve občinskega pomena</t>
  </si>
  <si>
    <t>Leto</t>
  </si>
  <si>
    <t>00076</t>
  </si>
  <si>
    <t>Šolska športna tekmovanja</t>
  </si>
  <si>
    <t>Sofinancirano:</t>
  </si>
  <si>
    <t>Občinska in področna ŠŠT</t>
  </si>
  <si>
    <t>30% stroškov dela delavca ZŠB</t>
  </si>
  <si>
    <t>Prevoz na tekmovanja OŠ in SŠ</t>
  </si>
  <si>
    <t>da</t>
  </si>
  <si>
    <t>ne</t>
  </si>
  <si>
    <t>00077</t>
  </si>
  <si>
    <t>Šport najmlajših, plavalno opismenjevanje</t>
  </si>
  <si>
    <t>Realizacija</t>
  </si>
  <si>
    <t>00078</t>
  </si>
  <si>
    <t>Vzdrževanje športnih objektov</t>
  </si>
  <si>
    <t>/</t>
  </si>
  <si>
    <t>Št. izvajalcev</t>
  </si>
  <si>
    <t>00079</t>
  </si>
  <si>
    <t>Obnova športnih igrišč na podeželju</t>
  </si>
  <si>
    <t>A, IO, IM   /   PO, ŠO, PM</t>
  </si>
  <si>
    <t>K   /   K1, K2</t>
  </si>
  <si>
    <t>S, In   /   IN, ŠR, ŠŠ</t>
  </si>
  <si>
    <t>O, M   /   O1, O2, M1, M2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</si>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</sst>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2" borderId="1" xfId="0" applyFont="1" applyFill="1" applyBorder="1"/>
    <xf numFmtId="0" fontId="1" fillId="4" borderId="1" xfId="0" applyFont="1" applyFill="1" applyBorder="1"/>
    <xf numFmtId="49" fontId="2" fillId="0" borderId="0" xfId="0" applyNumberFormat="1" applyFont="1"/>
    <xf numFmtId="0" fontId="2" fillId="0" borderId="0" xfId="0" applyFont="1"/>
    <xf numFmtId="3" fontId="1" fillId="2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4" fontId="0" fillId="2" borderId="1" xfId="1" applyFont="1" applyFill="1" applyBorder="1"/>
    <xf numFmtId="164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1"/>
  <sheetViews>
    <sheetView topLeftCell="A11" workbookViewId="0">
      <selection activeCell="A25" sqref="A25:P41"/>
    </sheetView>
  </sheetViews>
  <sheetFormatPr defaultRowHeight="15" x14ac:dyDescent="0.25"/>
  <cols>
    <col min="1" max="1" width="32.7109375" customWidth="1"/>
    <col min="2" max="2" width="13.7109375" customWidth="1"/>
    <col min="4" max="4" width="14.5703125" customWidth="1"/>
    <col min="5" max="5" width="13.42578125" bestFit="1" customWidth="1"/>
    <col min="7" max="7" width="15.140625" bestFit="1" customWidth="1"/>
    <col min="8" max="8" width="13.42578125" bestFit="1" customWidth="1"/>
    <col min="10" max="10" width="15.140625" bestFit="1" customWidth="1"/>
    <col min="11" max="11" width="13.42578125" bestFit="1" customWidth="1"/>
    <col min="13" max="13" width="15.140625" bestFit="1" customWidth="1"/>
    <col min="14" max="14" width="13.42578125" bestFit="1" customWidth="1"/>
    <col min="16" max="16" width="15.140625" bestFit="1" customWidth="1"/>
    <col min="17" max="17" width="13.42578125" bestFit="1" customWidth="1"/>
    <col min="18" max="18" width="6.5703125" bestFit="1" customWidth="1"/>
    <col min="19" max="19" width="15.140625" customWidth="1"/>
    <col min="20" max="20" width="13.42578125" bestFit="1" customWidth="1"/>
    <col min="21" max="21" width="6.5703125" bestFit="1" customWidth="1"/>
    <col min="22" max="22" width="15.140625" bestFit="1" customWidth="1"/>
    <col min="23" max="23" width="13.42578125" bestFit="1" customWidth="1"/>
    <col min="24" max="24" width="6.5703125" bestFit="1" customWidth="1"/>
    <col min="25" max="25" width="15.140625" bestFit="1" customWidth="1"/>
  </cols>
  <sheetData>
    <row r="1" spans="1:29" ht="21" x14ac:dyDescent="0.35">
      <c r="A1" s="7" t="s">
        <v>1</v>
      </c>
      <c r="B1" s="8" t="s">
        <v>0</v>
      </c>
    </row>
    <row r="2" spans="1:29" x14ac:dyDescent="0.25">
      <c r="A2" s="6" t="s">
        <v>17</v>
      </c>
      <c r="B2" s="24">
        <v>2012</v>
      </c>
      <c r="C2" s="24"/>
      <c r="D2" s="24"/>
      <c r="E2" s="24">
        <v>2013</v>
      </c>
      <c r="F2" s="24"/>
      <c r="G2" s="24"/>
      <c r="H2" s="24">
        <v>2014</v>
      </c>
      <c r="I2" s="24"/>
      <c r="J2" s="24"/>
      <c r="K2" s="24">
        <v>2015</v>
      </c>
      <c r="L2" s="24"/>
      <c r="M2" s="24"/>
      <c r="N2" s="24">
        <v>2016</v>
      </c>
      <c r="O2" s="24"/>
      <c r="P2" s="24"/>
      <c r="Q2" s="24">
        <v>2017</v>
      </c>
      <c r="R2" s="24"/>
      <c r="S2" s="24"/>
      <c r="T2" s="24">
        <v>2018</v>
      </c>
      <c r="U2" s="24"/>
      <c r="V2" s="24"/>
      <c r="W2" s="24">
        <v>2019</v>
      </c>
      <c r="X2" s="24"/>
      <c r="Y2" s="24"/>
    </row>
    <row r="3" spans="1:29" x14ac:dyDescent="0.25">
      <c r="A3" s="3" t="s">
        <v>2</v>
      </c>
      <c r="B3" s="25">
        <v>387820</v>
      </c>
      <c r="C3" s="25"/>
      <c r="D3" s="25"/>
      <c r="E3" s="25">
        <v>433987</v>
      </c>
      <c r="F3" s="25"/>
      <c r="G3" s="25"/>
      <c r="H3" s="25">
        <v>367835</v>
      </c>
      <c r="I3" s="25"/>
      <c r="J3" s="25"/>
      <c r="K3" s="25">
        <v>404337</v>
      </c>
      <c r="L3" s="25"/>
      <c r="M3" s="25"/>
      <c r="N3" s="25">
        <v>413654</v>
      </c>
      <c r="O3" s="25"/>
      <c r="P3" s="25"/>
      <c r="Q3" s="25">
        <v>429940.16</v>
      </c>
      <c r="R3" s="25"/>
      <c r="S3" s="25"/>
      <c r="T3" s="25">
        <v>416713.83</v>
      </c>
      <c r="U3" s="25"/>
      <c r="V3" s="25"/>
      <c r="W3" s="25">
        <v>424027.61</v>
      </c>
      <c r="X3" s="25"/>
      <c r="Y3" s="25"/>
    </row>
    <row r="4" spans="1:29" x14ac:dyDescent="0.25">
      <c r="A4" s="3" t="s">
        <v>9</v>
      </c>
      <c r="B4" s="23">
        <v>38</v>
      </c>
      <c r="C4" s="23"/>
      <c r="D4" s="23"/>
      <c r="E4" s="23">
        <v>41</v>
      </c>
      <c r="F4" s="23"/>
      <c r="G4" s="23"/>
      <c r="H4" s="23">
        <v>49</v>
      </c>
      <c r="I4" s="23"/>
      <c r="J4" s="23"/>
      <c r="K4" s="23">
        <v>43</v>
      </c>
      <c r="L4" s="23"/>
      <c r="M4" s="23"/>
      <c r="N4" s="23">
        <v>45</v>
      </c>
      <c r="O4" s="23"/>
      <c r="P4" s="23"/>
      <c r="Q4" s="23">
        <v>48</v>
      </c>
      <c r="R4" s="23"/>
      <c r="S4" s="23"/>
      <c r="T4" s="23">
        <v>48</v>
      </c>
      <c r="U4" s="23"/>
      <c r="V4" s="23"/>
      <c r="W4" s="23">
        <v>48</v>
      </c>
      <c r="X4" s="23"/>
      <c r="Y4" s="23"/>
    </row>
    <row r="5" spans="1:29" x14ac:dyDescent="0.25">
      <c r="A5" s="3"/>
      <c r="B5" s="2" t="s">
        <v>10</v>
      </c>
      <c r="C5" s="2" t="s">
        <v>11</v>
      </c>
      <c r="D5" s="2" t="s">
        <v>12</v>
      </c>
      <c r="E5" s="2" t="s">
        <v>10</v>
      </c>
      <c r="F5" s="2" t="s">
        <v>11</v>
      </c>
      <c r="G5" s="2" t="s">
        <v>12</v>
      </c>
      <c r="H5" s="2" t="s">
        <v>10</v>
      </c>
      <c r="I5" s="2" t="s">
        <v>11</v>
      </c>
      <c r="J5" s="2" t="s">
        <v>12</v>
      </c>
      <c r="K5" s="2" t="s">
        <v>10</v>
      </c>
      <c r="L5" s="2" t="s">
        <v>11</v>
      </c>
      <c r="M5" s="2" t="s">
        <v>12</v>
      </c>
      <c r="N5" s="2" t="s">
        <v>10</v>
      </c>
      <c r="O5" s="2" t="s">
        <v>11</v>
      </c>
      <c r="P5" s="2" t="s">
        <v>12</v>
      </c>
      <c r="Q5" s="2" t="s">
        <v>10</v>
      </c>
      <c r="R5" s="2" t="s">
        <v>11</v>
      </c>
      <c r="S5" s="2" t="s">
        <v>12</v>
      </c>
      <c r="T5" s="2" t="s">
        <v>10</v>
      </c>
      <c r="U5" s="2" t="s">
        <v>11</v>
      </c>
      <c r="V5" s="2" t="s">
        <v>12</v>
      </c>
      <c r="W5" s="2" t="s">
        <v>10</v>
      </c>
      <c r="X5" s="2" t="s">
        <v>11</v>
      </c>
      <c r="Y5" s="2" t="s">
        <v>12</v>
      </c>
    </row>
    <row r="6" spans="1:29" x14ac:dyDescent="0.25">
      <c r="A6" s="3" t="s">
        <v>13</v>
      </c>
      <c r="B6" s="9">
        <f>SUM(B7:B11)</f>
        <v>127</v>
      </c>
      <c r="C6" s="9">
        <f t="shared" ref="C6:D6" si="0">SUM(C7:C11)</f>
        <v>19282</v>
      </c>
      <c r="D6" s="9">
        <f t="shared" si="0"/>
        <v>1867</v>
      </c>
      <c r="E6" s="9">
        <f>SUM(E7:E11)</f>
        <v>135</v>
      </c>
      <c r="F6" s="9">
        <f t="shared" ref="F6" si="1">SUM(F7:F11)</f>
        <v>20138</v>
      </c>
      <c r="G6" s="9">
        <f t="shared" ref="G6" si="2">SUM(G7:G11)</f>
        <v>1831</v>
      </c>
      <c r="H6" s="9">
        <f>SUM(H7:H11)</f>
        <v>140</v>
      </c>
      <c r="I6" s="9">
        <f t="shared" ref="I6" si="3">SUM(I7:I11)</f>
        <v>19994</v>
      </c>
      <c r="J6" s="9">
        <f t="shared" ref="J6" si="4">SUM(J7:J11)</f>
        <v>1893</v>
      </c>
      <c r="K6" s="9">
        <f>SUM(K7:K11)</f>
        <v>144</v>
      </c>
      <c r="L6" s="9">
        <f t="shared" ref="L6" si="5">SUM(L7:L11)</f>
        <v>20380</v>
      </c>
      <c r="M6" s="9">
        <f t="shared" ref="M6" si="6">SUM(M7:M11)</f>
        <v>1927</v>
      </c>
      <c r="N6" s="9">
        <f>SUM(N7:N11)</f>
        <v>135</v>
      </c>
      <c r="O6" s="9">
        <f t="shared" ref="O6" si="7">SUM(O7:O11)</f>
        <v>20090</v>
      </c>
      <c r="P6" s="9">
        <f t="shared" ref="P6" si="8">SUM(P7:P11)</f>
        <v>1739</v>
      </c>
      <c r="Q6" s="9">
        <v>143</v>
      </c>
      <c r="R6" s="9">
        <v>20624</v>
      </c>
      <c r="S6" s="9">
        <v>2178</v>
      </c>
      <c r="T6" s="9">
        <f>SUM(T7:T11)</f>
        <v>147</v>
      </c>
      <c r="U6" s="9">
        <f t="shared" ref="U6:V6" si="9">SUM(U7:U11)</f>
        <v>21374</v>
      </c>
      <c r="V6" s="9">
        <f t="shared" si="9"/>
        <v>2125</v>
      </c>
      <c r="W6" s="9">
        <f>SUM(W7:W11)</f>
        <v>147</v>
      </c>
      <c r="X6" s="9">
        <v>20748</v>
      </c>
      <c r="Y6" s="9">
        <v>2035</v>
      </c>
      <c r="AA6" s="1"/>
      <c r="AB6" s="1"/>
      <c r="AC6" s="1"/>
    </row>
    <row r="7" spans="1:29" x14ac:dyDescent="0.25">
      <c r="A7" s="4" t="s">
        <v>35</v>
      </c>
      <c r="B7" s="10">
        <v>38</v>
      </c>
      <c r="C7" s="10">
        <v>1860</v>
      </c>
      <c r="D7" s="10">
        <v>754</v>
      </c>
      <c r="E7" s="10">
        <v>42</v>
      </c>
      <c r="F7" s="10">
        <v>2010</v>
      </c>
      <c r="G7" s="10">
        <v>636</v>
      </c>
      <c r="H7" s="10">
        <v>51</v>
      </c>
      <c r="I7" s="10">
        <v>2340</v>
      </c>
      <c r="J7" s="10">
        <v>764</v>
      </c>
      <c r="K7" s="10">
        <v>46</v>
      </c>
      <c r="L7" s="10">
        <v>2250</v>
      </c>
      <c r="M7" s="10">
        <v>736</v>
      </c>
      <c r="N7" s="10">
        <v>42</v>
      </c>
      <c r="O7" s="10">
        <v>2400</v>
      </c>
      <c r="P7" s="10">
        <v>569</v>
      </c>
      <c r="Q7" s="10">
        <v>34</v>
      </c>
      <c r="R7" s="10">
        <v>1758</v>
      </c>
      <c r="S7" s="10">
        <v>592</v>
      </c>
      <c r="T7" s="10">
        <v>42</v>
      </c>
      <c r="U7" s="10">
        <v>2159</v>
      </c>
      <c r="V7" s="10">
        <v>707</v>
      </c>
      <c r="W7" s="10">
        <v>44</v>
      </c>
      <c r="X7" s="10">
        <v>2358</v>
      </c>
      <c r="Y7" s="10">
        <v>687</v>
      </c>
    </row>
    <row r="8" spans="1:29" x14ac:dyDescent="0.25">
      <c r="A8" s="4" t="s">
        <v>38</v>
      </c>
      <c r="B8" s="10">
        <v>63</v>
      </c>
      <c r="C8" s="10">
        <v>12000</v>
      </c>
      <c r="D8" s="10">
        <v>754</v>
      </c>
      <c r="E8" s="10">
        <v>63</v>
      </c>
      <c r="F8" s="10">
        <v>12488</v>
      </c>
      <c r="G8" s="10">
        <v>774</v>
      </c>
      <c r="H8" s="10">
        <v>67</v>
      </c>
      <c r="I8" s="10">
        <v>13354</v>
      </c>
      <c r="J8" s="10">
        <v>768</v>
      </c>
      <c r="K8" s="10">
        <v>75</v>
      </c>
      <c r="L8" s="10">
        <v>14110</v>
      </c>
      <c r="M8" s="10">
        <v>783</v>
      </c>
      <c r="N8" s="10">
        <v>66</v>
      </c>
      <c r="O8" s="10">
        <v>12980</v>
      </c>
      <c r="P8" s="10">
        <v>730</v>
      </c>
      <c r="Q8" s="10">
        <v>77</v>
      </c>
      <c r="R8" s="10">
        <v>14056</v>
      </c>
      <c r="S8" s="10">
        <v>1041</v>
      </c>
      <c r="T8" s="10">
        <v>71</v>
      </c>
      <c r="U8" s="10">
        <v>13565</v>
      </c>
      <c r="V8" s="10">
        <v>912</v>
      </c>
      <c r="W8" s="10">
        <v>71</v>
      </c>
      <c r="X8" s="10">
        <v>13740</v>
      </c>
      <c r="Y8" s="10">
        <v>880</v>
      </c>
    </row>
    <row r="9" spans="1:29" x14ac:dyDescent="0.25">
      <c r="A9" s="4" t="s">
        <v>3</v>
      </c>
      <c r="B9" s="10">
        <v>2</v>
      </c>
      <c r="C9" s="10">
        <v>940</v>
      </c>
      <c r="D9" s="10">
        <v>16</v>
      </c>
      <c r="E9" s="10">
        <v>2</v>
      </c>
      <c r="F9" s="10">
        <v>940</v>
      </c>
      <c r="G9" s="10">
        <v>19</v>
      </c>
      <c r="H9" s="10">
        <v>2</v>
      </c>
      <c r="I9" s="10">
        <v>940</v>
      </c>
      <c r="J9" s="10">
        <v>16</v>
      </c>
      <c r="K9" s="10">
        <v>1</v>
      </c>
      <c r="L9" s="10">
        <v>560</v>
      </c>
      <c r="M9" s="10">
        <v>10</v>
      </c>
      <c r="N9" s="10">
        <v>1</v>
      </c>
      <c r="O9" s="10">
        <v>560</v>
      </c>
      <c r="P9" s="10">
        <v>10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9" x14ac:dyDescent="0.25">
      <c r="A10" s="4" t="s">
        <v>36</v>
      </c>
      <c r="B10" s="10">
        <v>15</v>
      </c>
      <c r="C10" s="10">
        <v>3770</v>
      </c>
      <c r="D10" s="10">
        <v>199</v>
      </c>
      <c r="E10" s="10">
        <v>18</v>
      </c>
      <c r="F10" s="10">
        <v>3940</v>
      </c>
      <c r="G10" s="10">
        <v>220</v>
      </c>
      <c r="H10" s="10">
        <v>11</v>
      </c>
      <c r="I10" s="10">
        <v>2680</v>
      </c>
      <c r="J10" s="10">
        <v>158</v>
      </c>
      <c r="K10" s="10">
        <v>11</v>
      </c>
      <c r="L10" s="10">
        <v>2580</v>
      </c>
      <c r="M10" s="10">
        <v>190</v>
      </c>
      <c r="N10" s="10">
        <v>13</v>
      </c>
      <c r="O10" s="10">
        <v>3110</v>
      </c>
      <c r="P10" s="10">
        <v>205</v>
      </c>
      <c r="Q10" s="10">
        <v>14</v>
      </c>
      <c r="R10" s="10">
        <v>3520</v>
      </c>
      <c r="S10" s="10">
        <v>230</v>
      </c>
      <c r="T10" s="10">
        <v>17</v>
      </c>
      <c r="U10" s="10">
        <v>4420</v>
      </c>
      <c r="V10" s="10">
        <v>214</v>
      </c>
      <c r="W10" s="10">
        <v>14</v>
      </c>
      <c r="X10" s="10">
        <v>3380</v>
      </c>
      <c r="Y10" s="10">
        <v>147</v>
      </c>
    </row>
    <row r="11" spans="1:29" x14ac:dyDescent="0.25">
      <c r="A11" s="4" t="s">
        <v>37</v>
      </c>
      <c r="B11" s="10">
        <v>9</v>
      </c>
      <c r="C11" s="10">
        <v>712</v>
      </c>
      <c r="D11" s="10">
        <v>144</v>
      </c>
      <c r="E11" s="10">
        <v>10</v>
      </c>
      <c r="F11" s="10">
        <v>760</v>
      </c>
      <c r="G11" s="10">
        <v>182</v>
      </c>
      <c r="H11" s="10">
        <v>9</v>
      </c>
      <c r="I11" s="10">
        <v>680</v>
      </c>
      <c r="J11" s="10">
        <v>187</v>
      </c>
      <c r="K11" s="10">
        <v>11</v>
      </c>
      <c r="L11" s="10">
        <v>880</v>
      </c>
      <c r="M11" s="10">
        <v>208</v>
      </c>
      <c r="N11" s="10">
        <v>13</v>
      </c>
      <c r="O11" s="10">
        <v>1040</v>
      </c>
      <c r="P11" s="10">
        <v>225</v>
      </c>
      <c r="Q11" s="10">
        <v>18</v>
      </c>
      <c r="R11" s="10">
        <v>1290</v>
      </c>
      <c r="S11" s="10">
        <v>315</v>
      </c>
      <c r="T11" s="10">
        <v>17</v>
      </c>
      <c r="U11" s="10">
        <v>1230</v>
      </c>
      <c r="V11" s="10">
        <v>292</v>
      </c>
      <c r="W11" s="10">
        <v>18</v>
      </c>
      <c r="X11" s="10">
        <v>1270</v>
      </c>
      <c r="Y11" s="10">
        <v>321</v>
      </c>
    </row>
    <row r="12" spans="1:29" x14ac:dyDescent="0.25">
      <c r="A12" s="3" t="s">
        <v>14</v>
      </c>
      <c r="B12" s="23" t="s">
        <v>15</v>
      </c>
      <c r="C12" s="23"/>
      <c r="D12" s="23"/>
      <c r="E12" s="23">
        <v>30</v>
      </c>
      <c r="F12" s="23"/>
      <c r="G12" s="23"/>
      <c r="H12" s="23">
        <v>30</v>
      </c>
      <c r="I12" s="23"/>
      <c r="J12" s="23"/>
      <c r="K12" s="23">
        <v>40</v>
      </c>
      <c r="L12" s="23"/>
      <c r="M12" s="23"/>
      <c r="N12" s="23">
        <v>40</v>
      </c>
      <c r="O12" s="23"/>
      <c r="P12" s="23"/>
      <c r="Q12" s="23">
        <v>0</v>
      </c>
      <c r="R12" s="23"/>
      <c r="S12" s="23"/>
      <c r="T12" s="23">
        <v>0</v>
      </c>
      <c r="U12" s="23"/>
      <c r="V12" s="23"/>
      <c r="W12" s="23">
        <v>0</v>
      </c>
      <c r="X12" s="23"/>
      <c r="Y12" s="23"/>
    </row>
    <row r="13" spans="1:29" x14ac:dyDescent="0.25">
      <c r="A13" s="3" t="s">
        <v>4</v>
      </c>
      <c r="B13" s="23">
        <v>22</v>
      </c>
      <c r="C13" s="23"/>
      <c r="D13" s="23"/>
      <c r="E13" s="23">
        <v>24</v>
      </c>
      <c r="F13" s="23"/>
      <c r="G13" s="23"/>
      <c r="H13" s="23">
        <v>29</v>
      </c>
      <c r="I13" s="23"/>
      <c r="J13" s="23"/>
      <c r="K13" s="23">
        <v>20</v>
      </c>
      <c r="L13" s="23"/>
      <c r="M13" s="23"/>
      <c r="N13" s="23">
        <v>46</v>
      </c>
      <c r="O13" s="23"/>
      <c r="P13" s="23"/>
      <c r="Q13" s="26">
        <v>62</v>
      </c>
      <c r="R13" s="27"/>
      <c r="S13" s="28"/>
      <c r="T13" s="26">
        <v>64</v>
      </c>
      <c r="U13" s="27"/>
      <c r="V13" s="28"/>
      <c r="W13" s="26">
        <v>58</v>
      </c>
      <c r="X13" s="27"/>
      <c r="Y13" s="28"/>
    </row>
    <row r="14" spans="1:29" x14ac:dyDescent="0.25">
      <c r="A14" s="3" t="s">
        <v>5</v>
      </c>
      <c r="B14" s="23">
        <v>6</v>
      </c>
      <c r="C14" s="23"/>
      <c r="D14" s="23"/>
      <c r="E14" s="23">
        <v>4</v>
      </c>
      <c r="F14" s="23"/>
      <c r="G14" s="23"/>
      <c r="H14" s="23">
        <v>1</v>
      </c>
      <c r="I14" s="23"/>
      <c r="J14" s="23"/>
      <c r="K14" s="23">
        <v>2</v>
      </c>
      <c r="L14" s="23"/>
      <c r="M14" s="23"/>
      <c r="N14" s="23">
        <v>5</v>
      </c>
      <c r="O14" s="23"/>
      <c r="P14" s="23"/>
      <c r="Q14" s="29"/>
      <c r="R14" s="30"/>
      <c r="S14" s="31"/>
      <c r="T14" s="29"/>
      <c r="U14" s="30"/>
      <c r="V14" s="31"/>
      <c r="W14" s="29"/>
      <c r="X14" s="30"/>
      <c r="Y14" s="31"/>
    </row>
    <row r="15" spans="1:29" x14ac:dyDescent="0.25">
      <c r="A15" s="3" t="s">
        <v>16</v>
      </c>
      <c r="B15" s="23">
        <v>10</v>
      </c>
      <c r="C15" s="23"/>
      <c r="D15" s="23"/>
      <c r="E15" s="23">
        <v>9</v>
      </c>
      <c r="F15" s="23"/>
      <c r="G15" s="23"/>
      <c r="H15" s="23">
        <v>8</v>
      </c>
      <c r="I15" s="23"/>
      <c r="J15" s="23"/>
      <c r="K15" s="23">
        <v>10</v>
      </c>
      <c r="L15" s="23"/>
      <c r="M15" s="23"/>
      <c r="N15" s="23">
        <v>4</v>
      </c>
      <c r="O15" s="23"/>
      <c r="P15" s="23"/>
      <c r="Q15" s="23">
        <v>6</v>
      </c>
      <c r="R15" s="23"/>
      <c r="S15" s="23"/>
      <c r="T15" s="23">
        <v>2</v>
      </c>
      <c r="U15" s="23"/>
      <c r="V15" s="23"/>
      <c r="W15" s="23">
        <v>4</v>
      </c>
      <c r="X15" s="23"/>
      <c r="Y15" s="23"/>
    </row>
    <row r="16" spans="1:29" x14ac:dyDescent="0.25">
      <c r="A16" s="3" t="s">
        <v>6</v>
      </c>
      <c r="B16" s="23">
        <v>37</v>
      </c>
      <c r="C16" s="23"/>
      <c r="D16" s="23"/>
      <c r="E16" s="23">
        <v>26</v>
      </c>
      <c r="F16" s="23"/>
      <c r="G16" s="23"/>
      <c r="H16" s="23">
        <v>29</v>
      </c>
      <c r="I16" s="23"/>
      <c r="J16" s="23"/>
      <c r="K16" s="23">
        <v>44</v>
      </c>
      <c r="L16" s="23"/>
      <c r="M16" s="23"/>
      <c r="N16" s="23">
        <v>39</v>
      </c>
      <c r="O16" s="23"/>
      <c r="P16" s="23"/>
      <c r="Q16" s="23">
        <v>63</v>
      </c>
      <c r="R16" s="23"/>
      <c r="S16" s="23"/>
      <c r="T16" s="23">
        <v>104</v>
      </c>
      <c r="U16" s="23"/>
      <c r="V16" s="23"/>
      <c r="W16" s="23">
        <v>92</v>
      </c>
      <c r="X16" s="23"/>
      <c r="Y16" s="23"/>
    </row>
    <row r="17" spans="1:25" x14ac:dyDescent="0.25">
      <c r="A17" s="3" t="s">
        <v>7</v>
      </c>
      <c r="B17" s="23">
        <v>1</v>
      </c>
      <c r="C17" s="23"/>
      <c r="D17" s="23"/>
      <c r="E17" s="23">
        <v>1</v>
      </c>
      <c r="F17" s="23"/>
      <c r="G17" s="23"/>
      <c r="H17" s="23">
        <v>1</v>
      </c>
      <c r="I17" s="23"/>
      <c r="J17" s="23"/>
      <c r="K17" s="23">
        <v>1</v>
      </c>
      <c r="L17" s="23"/>
      <c r="M17" s="23"/>
      <c r="N17" s="23">
        <v>1</v>
      </c>
      <c r="O17" s="23"/>
      <c r="P17" s="23"/>
      <c r="Q17" s="23">
        <v>1</v>
      </c>
      <c r="R17" s="23"/>
      <c r="S17" s="23"/>
      <c r="T17" s="23">
        <v>1</v>
      </c>
      <c r="U17" s="23"/>
      <c r="V17" s="23"/>
      <c r="W17" s="23" t="s">
        <v>39</v>
      </c>
      <c r="X17" s="23"/>
      <c r="Y17" s="23"/>
    </row>
    <row r="18" spans="1:25" x14ac:dyDescent="0.25">
      <c r="A18" s="3" t="s">
        <v>8</v>
      </c>
      <c r="B18" s="23">
        <v>3</v>
      </c>
      <c r="C18" s="23"/>
      <c r="D18" s="23"/>
      <c r="E18" s="23">
        <v>2</v>
      </c>
      <c r="F18" s="23"/>
      <c r="G18" s="23"/>
      <c r="H18" s="23">
        <v>3</v>
      </c>
      <c r="I18" s="23"/>
      <c r="J18" s="23"/>
      <c r="K18" s="23">
        <v>2</v>
      </c>
      <c r="L18" s="23"/>
      <c r="M18" s="23"/>
      <c r="N18" s="23">
        <v>2</v>
      </c>
      <c r="O18" s="23"/>
      <c r="P18" s="23"/>
      <c r="Q18" s="23">
        <v>4</v>
      </c>
      <c r="R18" s="23"/>
      <c r="S18" s="23"/>
      <c r="T18" s="23">
        <v>2</v>
      </c>
      <c r="U18" s="23"/>
      <c r="V18" s="23"/>
      <c r="W18" s="23">
        <v>3</v>
      </c>
      <c r="X18" s="23"/>
      <c r="Y18" s="23"/>
    </row>
    <row r="25" spans="1:25" x14ac:dyDescent="0.25">
      <c r="A25" s="6" t="s">
        <v>17</v>
      </c>
      <c r="B25" s="24">
        <v>2015</v>
      </c>
      <c r="C25" s="24"/>
      <c r="D25" s="24"/>
      <c r="E25" s="24">
        <v>2016</v>
      </c>
      <c r="F25" s="24"/>
      <c r="G25" s="24"/>
      <c r="H25" s="24">
        <v>2017</v>
      </c>
      <c r="I25" s="24"/>
      <c r="J25" s="24"/>
      <c r="K25" s="24">
        <v>2018</v>
      </c>
      <c r="L25" s="24"/>
      <c r="M25" s="24"/>
      <c r="N25" s="24">
        <v>2019</v>
      </c>
      <c r="O25" s="24"/>
      <c r="P25" s="24"/>
    </row>
    <row r="26" spans="1:25" x14ac:dyDescent="0.25">
      <c r="A26" s="3" t="s">
        <v>2</v>
      </c>
      <c r="B26" s="25">
        <v>404337</v>
      </c>
      <c r="C26" s="25"/>
      <c r="D26" s="25"/>
      <c r="E26" s="25">
        <v>413654</v>
      </c>
      <c r="F26" s="25"/>
      <c r="G26" s="25"/>
      <c r="H26" s="25">
        <v>429940.16</v>
      </c>
      <c r="I26" s="25"/>
      <c r="J26" s="25"/>
      <c r="K26" s="25">
        <v>416713.83</v>
      </c>
      <c r="L26" s="25"/>
      <c r="M26" s="25"/>
      <c r="N26" s="25">
        <v>424027.61</v>
      </c>
      <c r="O26" s="25"/>
      <c r="P26" s="25"/>
    </row>
    <row r="27" spans="1:25" x14ac:dyDescent="0.25">
      <c r="A27" s="3" t="s">
        <v>9</v>
      </c>
      <c r="B27" s="23">
        <v>43</v>
      </c>
      <c r="C27" s="23"/>
      <c r="D27" s="23"/>
      <c r="E27" s="23">
        <v>45</v>
      </c>
      <c r="F27" s="23"/>
      <c r="G27" s="23"/>
      <c r="H27" s="23">
        <v>48</v>
      </c>
      <c r="I27" s="23"/>
      <c r="J27" s="23"/>
      <c r="K27" s="23">
        <v>48</v>
      </c>
      <c r="L27" s="23"/>
      <c r="M27" s="23"/>
      <c r="N27" s="23">
        <v>48</v>
      </c>
      <c r="O27" s="23"/>
      <c r="P27" s="23"/>
    </row>
    <row r="28" spans="1:25" x14ac:dyDescent="0.25">
      <c r="A28" s="3"/>
      <c r="B28" s="2" t="s">
        <v>10</v>
      </c>
      <c r="C28" s="2" t="s">
        <v>11</v>
      </c>
      <c r="D28" s="2" t="s">
        <v>12</v>
      </c>
      <c r="E28" s="2" t="s">
        <v>10</v>
      </c>
      <c r="F28" s="2" t="s">
        <v>11</v>
      </c>
      <c r="G28" s="2" t="s">
        <v>12</v>
      </c>
      <c r="H28" s="2" t="s">
        <v>10</v>
      </c>
      <c r="I28" s="2" t="s">
        <v>11</v>
      </c>
      <c r="J28" s="2" t="s">
        <v>12</v>
      </c>
      <c r="K28" s="2" t="s">
        <v>10</v>
      </c>
      <c r="L28" s="2" t="s">
        <v>11</v>
      </c>
      <c r="M28" s="2" t="s">
        <v>12</v>
      </c>
      <c r="N28" s="2" t="s">
        <v>10</v>
      </c>
      <c r="O28" s="2" t="s">
        <v>11</v>
      </c>
      <c r="P28" s="2" t="s">
        <v>12</v>
      </c>
    </row>
    <row r="29" spans="1:25" x14ac:dyDescent="0.25">
      <c r="A29" s="3" t="s">
        <v>13</v>
      </c>
      <c r="B29" s="9">
        <v>144</v>
      </c>
      <c r="C29" s="9">
        <v>20380</v>
      </c>
      <c r="D29" s="9">
        <v>1927</v>
      </c>
      <c r="E29" s="9">
        <v>135</v>
      </c>
      <c r="F29" s="9">
        <v>20090</v>
      </c>
      <c r="G29" s="9">
        <v>1739</v>
      </c>
      <c r="H29" s="9">
        <v>143</v>
      </c>
      <c r="I29" s="9">
        <v>20624</v>
      </c>
      <c r="J29" s="9">
        <v>2178</v>
      </c>
      <c r="K29" s="9">
        <v>147</v>
      </c>
      <c r="L29" s="9">
        <v>21374</v>
      </c>
      <c r="M29" s="9">
        <v>2125</v>
      </c>
      <c r="N29" s="9">
        <v>147</v>
      </c>
      <c r="O29" s="9">
        <v>20748</v>
      </c>
      <c r="P29" s="9">
        <v>2035</v>
      </c>
    </row>
    <row r="30" spans="1:25" x14ac:dyDescent="0.25">
      <c r="A30" s="4" t="s">
        <v>35</v>
      </c>
      <c r="B30" s="10">
        <v>46</v>
      </c>
      <c r="C30" s="10">
        <v>2250</v>
      </c>
      <c r="D30" s="10">
        <v>736</v>
      </c>
      <c r="E30" s="10">
        <v>42</v>
      </c>
      <c r="F30" s="10">
        <v>2400</v>
      </c>
      <c r="G30" s="10">
        <v>569</v>
      </c>
      <c r="H30" s="10">
        <v>34</v>
      </c>
      <c r="I30" s="10">
        <v>1758</v>
      </c>
      <c r="J30" s="10">
        <v>592</v>
      </c>
      <c r="K30" s="10">
        <v>42</v>
      </c>
      <c r="L30" s="10">
        <v>2159</v>
      </c>
      <c r="M30" s="10">
        <v>707</v>
      </c>
      <c r="N30" s="10">
        <v>44</v>
      </c>
      <c r="O30" s="10">
        <v>2358</v>
      </c>
      <c r="P30" s="10">
        <v>687</v>
      </c>
    </row>
    <row r="31" spans="1:25" x14ac:dyDescent="0.25">
      <c r="A31" s="4" t="s">
        <v>38</v>
      </c>
      <c r="B31" s="10">
        <v>75</v>
      </c>
      <c r="C31" s="10">
        <v>14110</v>
      </c>
      <c r="D31" s="10">
        <v>783</v>
      </c>
      <c r="E31" s="10">
        <v>66</v>
      </c>
      <c r="F31" s="10">
        <v>12980</v>
      </c>
      <c r="G31" s="10">
        <v>730</v>
      </c>
      <c r="H31" s="10">
        <v>77</v>
      </c>
      <c r="I31" s="10">
        <v>14056</v>
      </c>
      <c r="J31" s="10">
        <v>1041</v>
      </c>
      <c r="K31" s="10">
        <v>71</v>
      </c>
      <c r="L31" s="10">
        <v>13565</v>
      </c>
      <c r="M31" s="10">
        <v>912</v>
      </c>
      <c r="N31" s="10">
        <v>71</v>
      </c>
      <c r="O31" s="10">
        <v>13740</v>
      </c>
      <c r="P31" s="10">
        <v>880</v>
      </c>
    </row>
    <row r="32" spans="1:25" x14ac:dyDescent="0.25">
      <c r="A32" s="4" t="s">
        <v>3</v>
      </c>
      <c r="B32" s="10">
        <v>1</v>
      </c>
      <c r="C32" s="10">
        <v>560</v>
      </c>
      <c r="D32" s="10">
        <v>10</v>
      </c>
      <c r="E32" s="10">
        <v>1</v>
      </c>
      <c r="F32" s="10">
        <v>560</v>
      </c>
      <c r="G32" s="10">
        <v>10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x14ac:dyDescent="0.25">
      <c r="A33" s="4" t="s">
        <v>36</v>
      </c>
      <c r="B33" s="10">
        <v>11</v>
      </c>
      <c r="C33" s="10">
        <v>2580</v>
      </c>
      <c r="D33" s="10">
        <v>190</v>
      </c>
      <c r="E33" s="10">
        <v>13</v>
      </c>
      <c r="F33" s="10">
        <v>3110</v>
      </c>
      <c r="G33" s="10">
        <v>205</v>
      </c>
      <c r="H33" s="10">
        <v>14</v>
      </c>
      <c r="I33" s="10">
        <v>3520</v>
      </c>
      <c r="J33" s="10">
        <v>230</v>
      </c>
      <c r="K33" s="10">
        <v>17</v>
      </c>
      <c r="L33" s="10">
        <v>4420</v>
      </c>
      <c r="M33" s="10">
        <v>214</v>
      </c>
      <c r="N33" s="10">
        <v>14</v>
      </c>
      <c r="O33" s="10">
        <v>3380</v>
      </c>
      <c r="P33" s="10">
        <v>147</v>
      </c>
    </row>
    <row r="34" spans="1:16" x14ac:dyDescent="0.25">
      <c r="A34" s="4" t="s">
        <v>37</v>
      </c>
      <c r="B34" s="10">
        <v>11</v>
      </c>
      <c r="C34" s="10">
        <v>880</v>
      </c>
      <c r="D34" s="10">
        <v>208</v>
      </c>
      <c r="E34" s="10">
        <v>13</v>
      </c>
      <c r="F34" s="10">
        <v>1040</v>
      </c>
      <c r="G34" s="10">
        <v>225</v>
      </c>
      <c r="H34" s="10">
        <v>18</v>
      </c>
      <c r="I34" s="10">
        <v>1290</v>
      </c>
      <c r="J34" s="10">
        <v>315</v>
      </c>
      <c r="K34" s="10">
        <v>17</v>
      </c>
      <c r="L34" s="10">
        <v>1230</v>
      </c>
      <c r="M34" s="10">
        <v>292</v>
      </c>
      <c r="N34" s="10">
        <v>18</v>
      </c>
      <c r="O34" s="10">
        <v>1270</v>
      </c>
      <c r="P34" s="10">
        <v>321</v>
      </c>
    </row>
    <row r="35" spans="1:16" x14ac:dyDescent="0.25">
      <c r="A35" s="3" t="s">
        <v>14</v>
      </c>
      <c r="B35" s="23">
        <v>40</v>
      </c>
      <c r="C35" s="23"/>
      <c r="D35" s="23"/>
      <c r="E35" s="23">
        <v>40</v>
      </c>
      <c r="F35" s="23"/>
      <c r="G35" s="23"/>
      <c r="H35" s="23">
        <v>0</v>
      </c>
      <c r="I35" s="23"/>
      <c r="J35" s="23"/>
      <c r="K35" s="23">
        <v>0</v>
      </c>
      <c r="L35" s="23"/>
      <c r="M35" s="23"/>
      <c r="N35" s="23">
        <v>0</v>
      </c>
      <c r="O35" s="23"/>
      <c r="P35" s="23"/>
    </row>
    <row r="36" spans="1:16" x14ac:dyDescent="0.25">
      <c r="A36" s="3" t="s">
        <v>4</v>
      </c>
      <c r="B36" s="23">
        <v>20</v>
      </c>
      <c r="C36" s="23"/>
      <c r="D36" s="23"/>
      <c r="E36" s="23">
        <v>46</v>
      </c>
      <c r="F36" s="23"/>
      <c r="G36" s="23"/>
      <c r="H36" s="26">
        <v>62</v>
      </c>
      <c r="I36" s="27"/>
      <c r="J36" s="28"/>
      <c r="K36" s="26">
        <v>64</v>
      </c>
      <c r="L36" s="27"/>
      <c r="M36" s="28"/>
      <c r="N36" s="26">
        <v>58</v>
      </c>
      <c r="O36" s="27"/>
      <c r="P36" s="28"/>
    </row>
    <row r="37" spans="1:16" x14ac:dyDescent="0.25">
      <c r="A37" s="3" t="s">
        <v>5</v>
      </c>
      <c r="B37" s="23">
        <v>2</v>
      </c>
      <c r="C37" s="23"/>
      <c r="D37" s="23"/>
      <c r="E37" s="23">
        <v>5</v>
      </c>
      <c r="F37" s="23"/>
      <c r="G37" s="23"/>
      <c r="H37" s="29"/>
      <c r="I37" s="30"/>
      <c r="J37" s="31"/>
      <c r="K37" s="29"/>
      <c r="L37" s="30"/>
      <c r="M37" s="31"/>
      <c r="N37" s="29"/>
      <c r="O37" s="30"/>
      <c r="P37" s="31"/>
    </row>
    <row r="38" spans="1:16" x14ac:dyDescent="0.25">
      <c r="A38" s="3" t="s">
        <v>16</v>
      </c>
      <c r="B38" s="23">
        <v>10</v>
      </c>
      <c r="C38" s="23"/>
      <c r="D38" s="23"/>
      <c r="E38" s="23">
        <v>4</v>
      </c>
      <c r="F38" s="23"/>
      <c r="G38" s="23"/>
      <c r="H38" s="23">
        <v>6</v>
      </c>
      <c r="I38" s="23"/>
      <c r="J38" s="23"/>
      <c r="K38" s="23">
        <v>2</v>
      </c>
      <c r="L38" s="23"/>
      <c r="M38" s="23"/>
      <c r="N38" s="23">
        <v>4</v>
      </c>
      <c r="O38" s="23"/>
      <c r="P38" s="23"/>
    </row>
    <row r="39" spans="1:16" x14ac:dyDescent="0.25">
      <c r="A39" s="3" t="s">
        <v>6</v>
      </c>
      <c r="B39" s="23">
        <v>44</v>
      </c>
      <c r="C39" s="23"/>
      <c r="D39" s="23"/>
      <c r="E39" s="23">
        <v>39</v>
      </c>
      <c r="F39" s="23"/>
      <c r="G39" s="23"/>
      <c r="H39" s="23">
        <v>63</v>
      </c>
      <c r="I39" s="23"/>
      <c r="J39" s="23"/>
      <c r="K39" s="23">
        <v>104</v>
      </c>
      <c r="L39" s="23"/>
      <c r="M39" s="23"/>
      <c r="N39" s="23">
        <v>92</v>
      </c>
      <c r="O39" s="23"/>
      <c r="P39" s="23"/>
    </row>
    <row r="40" spans="1:16" x14ac:dyDescent="0.25">
      <c r="A40" s="3" t="s">
        <v>7</v>
      </c>
      <c r="B40" s="23">
        <v>1</v>
      </c>
      <c r="C40" s="23"/>
      <c r="D40" s="23"/>
      <c r="E40" s="23">
        <v>1</v>
      </c>
      <c r="F40" s="23"/>
      <c r="G40" s="23"/>
      <c r="H40" s="23">
        <v>1</v>
      </c>
      <c r="I40" s="23"/>
      <c r="J40" s="23"/>
      <c r="K40" s="23">
        <v>1</v>
      </c>
      <c r="L40" s="23"/>
      <c r="M40" s="23"/>
      <c r="N40" s="23" t="s">
        <v>39</v>
      </c>
      <c r="O40" s="23"/>
      <c r="P40" s="23"/>
    </row>
    <row r="41" spans="1:16" x14ac:dyDescent="0.25">
      <c r="A41" s="3" t="s">
        <v>8</v>
      </c>
      <c r="B41" s="23">
        <v>2</v>
      </c>
      <c r="C41" s="23"/>
      <c r="D41" s="23"/>
      <c r="E41" s="23">
        <v>2</v>
      </c>
      <c r="F41" s="23"/>
      <c r="G41" s="23"/>
      <c r="H41" s="23">
        <v>4</v>
      </c>
      <c r="I41" s="23"/>
      <c r="J41" s="23"/>
      <c r="K41" s="23">
        <v>2</v>
      </c>
      <c r="L41" s="23"/>
      <c r="M41" s="23"/>
      <c r="N41" s="23">
        <v>3</v>
      </c>
      <c r="O41" s="23"/>
      <c r="P41" s="23"/>
    </row>
  </sheetData>
  <mergeCells count="124">
    <mergeCell ref="B41:D41"/>
    <mergeCell ref="E41:G41"/>
    <mergeCell ref="H41:J41"/>
    <mergeCell ref="K41:M41"/>
    <mergeCell ref="N41:P41"/>
    <mergeCell ref="B40:D40"/>
    <mergeCell ref="E40:G40"/>
    <mergeCell ref="H40:J40"/>
    <mergeCell ref="K40:M40"/>
    <mergeCell ref="N40:P40"/>
    <mergeCell ref="B39:D39"/>
    <mergeCell ref="E39:G39"/>
    <mergeCell ref="H39:J39"/>
    <mergeCell ref="K39:M39"/>
    <mergeCell ref="N39:P39"/>
    <mergeCell ref="B38:D38"/>
    <mergeCell ref="E38:G38"/>
    <mergeCell ref="H38:J38"/>
    <mergeCell ref="K38:M38"/>
    <mergeCell ref="N38:P38"/>
    <mergeCell ref="B36:D36"/>
    <mergeCell ref="E36:G36"/>
    <mergeCell ref="H36:J37"/>
    <mergeCell ref="K36:M37"/>
    <mergeCell ref="N36:P37"/>
    <mergeCell ref="B37:D37"/>
    <mergeCell ref="E37:G37"/>
    <mergeCell ref="B35:D35"/>
    <mergeCell ref="E35:G35"/>
    <mergeCell ref="H35:J35"/>
    <mergeCell ref="K35:M35"/>
    <mergeCell ref="N35:P35"/>
    <mergeCell ref="B27:D27"/>
    <mergeCell ref="E27:G27"/>
    <mergeCell ref="H27:J27"/>
    <mergeCell ref="K27:M27"/>
    <mergeCell ref="N27:P27"/>
    <mergeCell ref="B26:D26"/>
    <mergeCell ref="E26:G26"/>
    <mergeCell ref="H26:J26"/>
    <mergeCell ref="K26:M26"/>
    <mergeCell ref="N26:P26"/>
    <mergeCell ref="W15:Y15"/>
    <mergeCell ref="W16:Y16"/>
    <mergeCell ref="W17:Y17"/>
    <mergeCell ref="W18:Y18"/>
    <mergeCell ref="B25:D25"/>
    <mergeCell ref="E25:G25"/>
    <mergeCell ref="H25:J25"/>
    <mergeCell ref="K25:M25"/>
    <mergeCell ref="N25:P25"/>
    <mergeCell ref="W2:Y2"/>
    <mergeCell ref="W3:Y3"/>
    <mergeCell ref="W4:Y4"/>
    <mergeCell ref="W12:Y12"/>
    <mergeCell ref="W13:Y14"/>
    <mergeCell ref="Q15:S15"/>
    <mergeCell ref="Q16:S16"/>
    <mergeCell ref="Q17:S17"/>
    <mergeCell ref="Q18:S18"/>
    <mergeCell ref="Q13:S14"/>
    <mergeCell ref="Q2:S2"/>
    <mergeCell ref="Q3:S3"/>
    <mergeCell ref="Q4:S4"/>
    <mergeCell ref="Q12:S12"/>
    <mergeCell ref="N2:P2"/>
    <mergeCell ref="N3:P3"/>
    <mergeCell ref="N4:P4"/>
    <mergeCell ref="N12:P12"/>
    <mergeCell ref="N13:P13"/>
    <mergeCell ref="N14:P14"/>
    <mergeCell ref="H15:J15"/>
    <mergeCell ref="H16:J16"/>
    <mergeCell ref="H17:J17"/>
    <mergeCell ref="K14:M14"/>
    <mergeCell ref="N15:P15"/>
    <mergeCell ref="N16:P16"/>
    <mergeCell ref="N17:P17"/>
    <mergeCell ref="N18:P18"/>
    <mergeCell ref="K15:M15"/>
    <mergeCell ref="K16:M16"/>
    <mergeCell ref="K17:M17"/>
    <mergeCell ref="K18:M18"/>
    <mergeCell ref="K2:M2"/>
    <mergeCell ref="K3:M3"/>
    <mergeCell ref="K4:M4"/>
    <mergeCell ref="K12:M12"/>
    <mergeCell ref="K13:M13"/>
    <mergeCell ref="E15:G15"/>
    <mergeCell ref="E16:G16"/>
    <mergeCell ref="E17:G17"/>
    <mergeCell ref="E18:G18"/>
    <mergeCell ref="H2:J2"/>
    <mergeCell ref="H3:J3"/>
    <mergeCell ref="H4:J4"/>
    <mergeCell ref="H12:J12"/>
    <mergeCell ref="H13:J13"/>
    <mergeCell ref="H14:J14"/>
    <mergeCell ref="H18:J18"/>
    <mergeCell ref="B15:D15"/>
    <mergeCell ref="B16:D16"/>
    <mergeCell ref="B17:D17"/>
    <mergeCell ref="B18:D18"/>
    <mergeCell ref="E2:G2"/>
    <mergeCell ref="E3:G3"/>
    <mergeCell ref="E4:G4"/>
    <mergeCell ref="E12:G12"/>
    <mergeCell ref="E13:G13"/>
    <mergeCell ref="E14:G14"/>
    <mergeCell ref="B2:D2"/>
    <mergeCell ref="B3:D3"/>
    <mergeCell ref="B4:D4"/>
    <mergeCell ref="B12:D12"/>
    <mergeCell ref="B13:D13"/>
    <mergeCell ref="B14:D14"/>
    <mergeCell ref="T15:V15"/>
    <mergeCell ref="T16:V16"/>
    <mergeCell ref="T17:V17"/>
    <mergeCell ref="T18:V18"/>
    <mergeCell ref="T2:V2"/>
    <mergeCell ref="T3:V3"/>
    <mergeCell ref="T4:V4"/>
    <mergeCell ref="T12:V12"/>
    <mergeCell ref="T13:V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I2" sqref="I2:I7"/>
    </sheetView>
  </sheetViews>
  <sheetFormatPr defaultRowHeight="15" x14ac:dyDescent="0.25"/>
  <cols>
    <col min="1" max="1" width="28.42578125" bestFit="1" customWidth="1"/>
    <col min="2" max="8" width="10.5703125" bestFit="1" customWidth="1"/>
    <col min="9" max="9" width="12" bestFit="1" customWidth="1"/>
  </cols>
  <sheetData>
    <row r="1" spans="1:9" ht="21" x14ac:dyDescent="0.35">
      <c r="A1" s="7" t="s">
        <v>18</v>
      </c>
      <c r="B1" s="8" t="s">
        <v>19</v>
      </c>
    </row>
    <row r="2" spans="1:9" x14ac:dyDescent="0.25">
      <c r="A2" s="6" t="s">
        <v>17</v>
      </c>
      <c r="B2" s="11">
        <v>2012</v>
      </c>
      <c r="C2" s="11">
        <v>2013</v>
      </c>
      <c r="D2" s="11">
        <v>2014</v>
      </c>
      <c r="E2" s="11">
        <v>2015</v>
      </c>
      <c r="F2" s="11">
        <v>2016</v>
      </c>
      <c r="G2" s="16">
        <v>2017</v>
      </c>
      <c r="H2" s="16">
        <v>2018</v>
      </c>
      <c r="I2" s="19">
        <v>2019</v>
      </c>
    </row>
    <row r="3" spans="1:9" x14ac:dyDescent="0.25">
      <c r="A3" s="3" t="s">
        <v>2</v>
      </c>
      <c r="B3" s="12">
        <v>18885</v>
      </c>
      <c r="C3" s="12">
        <v>27477</v>
      </c>
      <c r="D3" s="12">
        <v>28719</v>
      </c>
      <c r="E3" s="12">
        <v>30273</v>
      </c>
      <c r="F3" s="12">
        <v>22484</v>
      </c>
      <c r="G3" s="12">
        <v>24780.65</v>
      </c>
      <c r="H3" s="12">
        <v>25993.46</v>
      </c>
      <c r="I3" s="21">
        <v>28000</v>
      </c>
    </row>
    <row r="4" spans="1:9" x14ac:dyDescent="0.25">
      <c r="A4" s="3" t="s">
        <v>20</v>
      </c>
      <c r="B4" s="14"/>
      <c r="C4" s="14"/>
      <c r="D4" s="14"/>
      <c r="E4" s="14"/>
      <c r="F4" s="14"/>
      <c r="G4" s="14"/>
      <c r="H4" s="14"/>
      <c r="I4" s="4"/>
    </row>
    <row r="5" spans="1:9" x14ac:dyDescent="0.25">
      <c r="A5" s="3" t="s">
        <v>21</v>
      </c>
      <c r="B5" s="13" t="s">
        <v>24</v>
      </c>
      <c r="C5" s="13" t="s">
        <v>24</v>
      </c>
      <c r="D5" s="13" t="s">
        <v>24</v>
      </c>
      <c r="E5" s="13" t="s">
        <v>24</v>
      </c>
      <c r="F5" s="13" t="s">
        <v>24</v>
      </c>
      <c r="G5" s="15" t="s">
        <v>24</v>
      </c>
      <c r="H5" s="15" t="s">
        <v>24</v>
      </c>
      <c r="I5" s="18" t="s">
        <v>24</v>
      </c>
    </row>
    <row r="6" spans="1:9" x14ac:dyDescent="0.25">
      <c r="A6" s="3" t="s">
        <v>22</v>
      </c>
      <c r="B6" s="13" t="s">
        <v>25</v>
      </c>
      <c r="C6" s="13" t="s">
        <v>24</v>
      </c>
      <c r="D6" s="13" t="s">
        <v>24</v>
      </c>
      <c r="E6" s="13" t="s">
        <v>24</v>
      </c>
      <c r="F6" s="13" t="s">
        <v>24</v>
      </c>
      <c r="G6" s="15" t="s">
        <v>24</v>
      </c>
      <c r="H6" s="15" t="s">
        <v>24</v>
      </c>
      <c r="I6" s="18" t="s">
        <v>24</v>
      </c>
    </row>
    <row r="7" spans="1:9" x14ac:dyDescent="0.25">
      <c r="A7" s="3" t="s">
        <v>23</v>
      </c>
      <c r="B7" s="13" t="s">
        <v>25</v>
      </c>
      <c r="C7" s="13" t="s">
        <v>24</v>
      </c>
      <c r="D7" s="13" t="s">
        <v>24</v>
      </c>
      <c r="E7" s="13" t="s">
        <v>24</v>
      </c>
      <c r="F7" s="13" t="s">
        <v>24</v>
      </c>
      <c r="G7" s="15" t="s">
        <v>24</v>
      </c>
      <c r="H7" s="15" t="s">
        <v>24</v>
      </c>
      <c r="I7" s="18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>
      <selection activeCell="I4" sqref="I4"/>
    </sheetView>
  </sheetViews>
  <sheetFormatPr defaultRowHeight="15" x14ac:dyDescent="0.25"/>
  <cols>
    <col min="1" max="1" width="10.85546875" customWidth="1"/>
    <col min="2" max="9" width="9.5703125" bestFit="1" customWidth="1"/>
  </cols>
  <sheetData>
    <row r="1" spans="1:9" ht="21" x14ac:dyDescent="0.35">
      <c r="A1" s="7" t="s">
        <v>26</v>
      </c>
      <c r="B1" s="8" t="s">
        <v>27</v>
      </c>
    </row>
    <row r="2" spans="1:9" x14ac:dyDescent="0.25">
      <c r="A2" s="6" t="s">
        <v>17</v>
      </c>
      <c r="B2" s="11">
        <v>2012</v>
      </c>
      <c r="C2" s="11">
        <v>2013</v>
      </c>
      <c r="D2" s="11">
        <v>2014</v>
      </c>
      <c r="E2" s="11">
        <v>2015</v>
      </c>
      <c r="F2" s="11">
        <v>2016</v>
      </c>
      <c r="G2" s="16">
        <v>2017</v>
      </c>
      <c r="H2" s="16">
        <v>2018</v>
      </c>
      <c r="I2" s="20">
        <v>2019</v>
      </c>
    </row>
    <row r="3" spans="1:9" x14ac:dyDescent="0.25">
      <c r="A3" s="5" t="s">
        <v>28</v>
      </c>
      <c r="B3" s="12">
        <v>3250</v>
      </c>
      <c r="C3" s="12">
        <v>3174</v>
      </c>
      <c r="D3" s="12">
        <v>2616</v>
      </c>
      <c r="E3" s="12">
        <v>2835</v>
      </c>
      <c r="F3" s="12">
        <v>1873</v>
      </c>
      <c r="G3" s="12">
        <v>2206.5</v>
      </c>
      <c r="H3" s="12">
        <v>4888.0200000000004</v>
      </c>
      <c r="I3" s="22">
        <v>5500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"/>
  <sheetViews>
    <sheetView workbookViewId="0">
      <selection activeCell="J2" sqref="J2"/>
    </sheetView>
  </sheetViews>
  <sheetFormatPr defaultRowHeight="15" x14ac:dyDescent="0.25"/>
  <cols>
    <col min="1" max="1" width="10.28515625" bestFit="1" customWidth="1"/>
    <col min="3" max="3" width="10.5703125" bestFit="1" customWidth="1"/>
    <col min="4" max="9" width="9.5703125" bestFit="1" customWidth="1"/>
  </cols>
  <sheetData>
    <row r="1" spans="1:9" ht="21" x14ac:dyDescent="0.35">
      <c r="A1" s="7" t="s">
        <v>29</v>
      </c>
      <c r="B1" s="8" t="s">
        <v>30</v>
      </c>
    </row>
    <row r="2" spans="1:9" x14ac:dyDescent="0.25">
      <c r="A2" s="6" t="s">
        <v>17</v>
      </c>
      <c r="B2" s="11">
        <v>2012</v>
      </c>
      <c r="C2" s="11">
        <v>2013</v>
      </c>
      <c r="D2" s="11">
        <v>2014</v>
      </c>
      <c r="E2" s="11">
        <v>2015</v>
      </c>
      <c r="F2" s="11">
        <v>2016</v>
      </c>
      <c r="G2" s="16">
        <v>2017</v>
      </c>
      <c r="H2" s="16">
        <v>2018</v>
      </c>
      <c r="I2" s="19">
        <v>2019</v>
      </c>
    </row>
    <row r="3" spans="1:9" x14ac:dyDescent="0.25">
      <c r="A3" s="5" t="s">
        <v>28</v>
      </c>
      <c r="B3" s="12" t="s">
        <v>31</v>
      </c>
      <c r="C3" s="12">
        <v>22474</v>
      </c>
      <c r="D3" s="12">
        <v>8162</v>
      </c>
      <c r="E3" s="12">
        <v>5342</v>
      </c>
      <c r="F3" s="12">
        <v>5000</v>
      </c>
      <c r="G3" s="12">
        <v>6952</v>
      </c>
      <c r="H3" s="12">
        <v>5000</v>
      </c>
      <c r="I3" s="12">
        <v>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tabSelected="1" workbookViewId="0">
      <selection activeCell="I14" sqref="I14"/>
    </sheetView>
  </sheetViews>
  <sheetFormatPr defaultRowHeight="15" x14ac:dyDescent="0.25"/>
  <cols>
    <col min="1" max="1" width="12.28515625" bestFit="1" customWidth="1"/>
    <col min="2" max="5" width="9.5703125" bestFit="1" customWidth="1"/>
    <col min="7" max="7" width="9.5703125" bestFit="1" customWidth="1"/>
    <col min="9" max="9" width="9.5703125" bestFit="1" customWidth="1"/>
  </cols>
  <sheetData>
    <row r="1" spans="1:9" ht="21" x14ac:dyDescent="0.35">
      <c r="A1" s="7" t="s">
        <v>33</v>
      </c>
      <c r="B1" s="8" t="s">
        <v>34</v>
      </c>
    </row>
    <row r="2" spans="1:9" x14ac:dyDescent="0.25">
      <c r="A2" s="6" t="s">
        <v>17</v>
      </c>
      <c r="B2" s="11">
        <v>2012</v>
      </c>
      <c r="C2" s="11">
        <v>2013</v>
      </c>
      <c r="D2" s="11">
        <v>2014</v>
      </c>
      <c r="E2" s="11">
        <v>2015</v>
      </c>
      <c r="F2" s="11">
        <v>2016</v>
      </c>
      <c r="G2" s="16">
        <v>2017</v>
      </c>
      <c r="H2" s="16">
        <v>2018</v>
      </c>
      <c r="I2" s="19">
        <v>2019</v>
      </c>
    </row>
    <row r="3" spans="1:9" x14ac:dyDescent="0.25">
      <c r="A3" s="5" t="s">
        <v>28</v>
      </c>
      <c r="B3" s="12">
        <v>5017</v>
      </c>
      <c r="C3" s="12">
        <v>4310</v>
      </c>
      <c r="D3" s="12">
        <v>3750</v>
      </c>
      <c r="E3" s="12">
        <v>3986</v>
      </c>
      <c r="F3" s="12" t="s">
        <v>31</v>
      </c>
      <c r="G3" s="12">
        <v>3569</v>
      </c>
      <c r="H3" s="12">
        <v>494.92</v>
      </c>
      <c r="I3" s="22">
        <v>4000</v>
      </c>
    </row>
    <row r="4" spans="1:9" x14ac:dyDescent="0.25">
      <c r="A4" s="5" t="s">
        <v>32</v>
      </c>
      <c r="B4" s="5">
        <v>4</v>
      </c>
      <c r="C4" s="5">
        <v>6</v>
      </c>
      <c r="D4" s="5">
        <v>5</v>
      </c>
      <c r="E4" s="5">
        <v>4</v>
      </c>
      <c r="F4" s="12" t="s">
        <v>31</v>
      </c>
      <c r="G4" s="17">
        <v>4</v>
      </c>
      <c r="H4" s="17">
        <v>1</v>
      </c>
      <c r="I4" s="1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00075</vt:lpstr>
      <vt:lpstr>00076</vt:lpstr>
      <vt:lpstr>00077</vt:lpstr>
      <vt:lpstr>00078</vt:lpstr>
      <vt:lpstr>00079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Kolarič</dc:creator>
  <cp:lastModifiedBy>Damjan Žerjav</cp:lastModifiedBy>
  <dcterms:created xsi:type="dcterms:W3CDTF">2017-01-06T11:05:05Z</dcterms:created>
  <dcterms:modified xsi:type="dcterms:W3CDTF">2019-11-18T12:52:18Z</dcterms:modified>
</cp:coreProperties>
</file>