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I:\JAVNA NAROCILA\2020 Večnamenski dom Velike Malence\Podatki za JN\Popis del - DK Velike Malence\"/>
    </mc:Choice>
  </mc:AlternateContent>
  <xr:revisionPtr revIDLastSave="0" documentId="13_ncr:1_{578B8E11-450C-461D-9B40-A91A3FD54F8C}" xr6:coauthVersionLast="45" xr6:coauthVersionMax="45" xr10:uidLastSave="{00000000-0000-0000-0000-000000000000}"/>
  <workbookProtection workbookAlgorithmName="SHA-512" workbookHashValue="0ikS9vQEJvS5n6hpmOLRmYYin7+RzIKyW5t9jaMv+l74iqB2K1IZbMy77tEQOaJ+XPucEYg48Y9GBaCVqYLp8w==" workbookSaltValue="DIFpC3KkNKeUK+xcmomLjA==" workbookSpinCount="100000" lockStructure="1"/>
  <bookViews>
    <workbookView xWindow="-120" yWindow="-120" windowWidth="25440" windowHeight="15390" activeTab="2" xr2:uid="{00000000-000D-0000-FFFF-FFFF00000000}"/>
  </bookViews>
  <sheets>
    <sheet name="rekapitulacija" sheetId="1" r:id="rId1"/>
    <sheet name="Splošno" sheetId="2" r:id="rId2"/>
    <sheet name="Dom_krajanov" sheetId="3" r:id="rId3"/>
  </sheets>
  <definedNames>
    <definedName name="_xlnm._FilterDatabase" localSheetId="2">Dom_krajanov!$B$1:$B$115</definedName>
    <definedName name="_xlnm.Print_Area" localSheetId="2">Dom_krajanov!$A$1:$I$115</definedName>
    <definedName name="_xlnm.Print_Area" localSheetId="0">rekapitulacija!$A$1:$G$30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67" i="3" l="1"/>
  <c r="I65" i="3"/>
  <c r="I60" i="3"/>
  <c r="I50" i="3"/>
  <c r="I86" i="3"/>
  <c r="I111" i="3"/>
  <c r="I52" i="3"/>
  <c r="I54" i="3"/>
  <c r="I56" i="3"/>
  <c r="I58" i="3"/>
  <c r="I71" i="3"/>
  <c r="I73" i="3"/>
  <c r="I75" i="3"/>
  <c r="I77" i="3"/>
  <c r="I79" i="3"/>
  <c r="I80" i="3"/>
  <c r="I81" i="3"/>
  <c r="I88" i="3"/>
  <c r="I90" i="3"/>
  <c r="I92" i="3"/>
  <c r="I97" i="3"/>
  <c r="I99" i="3"/>
  <c r="I104" i="3"/>
  <c r="I106" i="3"/>
  <c r="I107" i="3"/>
  <c r="I109" i="3"/>
  <c r="I33" i="3"/>
  <c r="I29" i="3"/>
  <c r="I27" i="3"/>
  <c r="I21" i="3"/>
  <c r="I19" i="3"/>
  <c r="I17" i="3"/>
  <c r="I23" i="3"/>
  <c r="I10" i="3"/>
  <c r="I12" i="3"/>
  <c r="I8" i="3"/>
  <c r="I114" i="3" l="1"/>
  <c r="F23" i="1" s="1"/>
  <c r="F25" i="1" s="1"/>
</calcChain>
</file>

<file path=xl/sharedStrings.xml><?xml version="1.0" encoding="utf-8"?>
<sst xmlns="http://schemas.openxmlformats.org/spreadsheetml/2006/main" count="152" uniqueCount="107">
  <si>
    <t>INVESTITOR:</t>
  </si>
  <si>
    <t>Občina Brežice, Cesta prvih borcev18, 8250 Brežice</t>
  </si>
  <si>
    <t>POPIS OPREME</t>
  </si>
  <si>
    <t xml:space="preserve">VEČNAMENSKI OBJEKT 'DOM KRAJANOV VELIKE MALENCE' </t>
  </si>
  <si>
    <t>REKAPITULACIJA</t>
  </si>
  <si>
    <t>NAČRT OPREME</t>
  </si>
  <si>
    <t>NAČRT OPREME OBJEKTA</t>
  </si>
  <si>
    <t>SKUPAJ (€):</t>
  </si>
  <si>
    <t>Janko Vlahušić, inž. gradb.</t>
  </si>
  <si>
    <t>Krško, maj 2019</t>
  </si>
  <si>
    <t>POSTAVKA</t>
  </si>
  <si>
    <t>E</t>
  </si>
  <si>
    <t>KOL</t>
  </si>
  <si>
    <t>CENA (€)</t>
  </si>
  <si>
    <t>VREDNOST</t>
  </si>
  <si>
    <t xml:space="preserve"> </t>
  </si>
  <si>
    <t>SPLOŠNO- velja za celotno opremo objekta:</t>
  </si>
  <si>
    <t>Vsa oprema navedena v spodnjem popisu mora ustrezati zahtevam iz Uredbe o zelenem javnem naročanju: Priloga 8: Temeljne in dodatne okoljske zahteve za pohištvo:</t>
  </si>
  <si>
    <t>1. pohištvo je proizvedeno iz okoljsko manj obremenjujočih materialov, zlasti lesa in z okoljsko manj obremenjujočimi procesi</t>
  </si>
  <si>
    <t>2. delež lesa ali lesnih tvoriv v pohištvu mora znašati vsaj 70% prostornine uporabljenih materialov za izdelavo pohištva. Izjema so lahko stoli in pohištvo, pri katerem zaradi namena uporabe, les ali lesna tvoriva niso dovoljeni zaradi predpisov ali standardov.</t>
  </si>
  <si>
    <t>3. les in materiali na njegovi osnovi morajo izvirati iz zakonitih virov</t>
  </si>
  <si>
    <t>4. plastični deli s težo enako ali večjo od 50g ne smejo vsebovati dodatkov materialov, ki lahko ovirajo recikliranje</t>
  </si>
  <si>
    <t>5.Premaz lesa ali plastični ali kovinski deli ne smejo vsebovati aziridina, kromovih (VI) spojin, več kot 5% teže hlapnih organskih spojin (HOS) in nevarnih snovi, za katere velja eno ali več naslednjih standardnih opozoril, stavkov za nevarnost ali previdnostnih stavkov iz zakona, ki ureja kemikalije, ali Uredbe (ES) št. 1272/2008 27: R23, R24, R25, R26, R27, R28, R40, R42, R45, R46, R48, R49, R50, R51, R52, R53, R60, R61, R62, R63, R68, R50/53, R51/53, R52/53. Premazom ne smejo biti dodani ftalati, za katere velja eno ali več naslednjih standardnih opozoril, stavkov za nevarnost ali previdnostnih stavkov iz zakona, ki ureja kemikalije ali Uredbe (ES) št. 1272/2008: R60, R61, R62</t>
  </si>
  <si>
    <t>6. Izhajanje prostega formaldehida iz lesnih tvoriv ne sme biti višji od 8mg/100g suhe snovi.</t>
  </si>
  <si>
    <t>7. adhezivi ali lepila, ki se uporabljajo pri sestavljanju pohištva, ne smejo vsebovati več kot 10% mase hlapnih organskih spojin (HOS)</t>
  </si>
  <si>
    <t>8. embalaža mora biti: -iz materiala, ki ga je mogoče enostavno reciklirati, - iz materialov, ki temeljijo na obnovljivih virih</t>
  </si>
  <si>
    <t>Vse ponudbe morajo vsebovati tudi dokazila, da so zgoraj navedene zahteve dosežene (natančneje definirano v Uredbi o zelenem javnem naročanju, priloga 8)</t>
  </si>
  <si>
    <t>Vsi ponudniki morajo v celoti upoštevati Uredbo o zelenem javnem naročanju, njeno Prilogo 8 in pripraviti ponudbo skladno z zahtevami in potrebnimi dokazili, ki so navedeni v Uredbi.</t>
  </si>
  <si>
    <t>Vso opremo pred izdelavo ali naročilom potrdi projektant. Oprema mora biti kakovostna, vsaj srednjega cenovnega razreda ter omogočati dolgotrajno uporabo z velikimiobremenitvami. Pred izdelavo ali naročilom opreme je potrebno preveriti dimezije prostora vgradnje- v kolikor odstopa prilagoditi opremo.</t>
  </si>
  <si>
    <t>OZNAKA</t>
  </si>
  <si>
    <t>OPIS</t>
  </si>
  <si>
    <t>DOLŽ</t>
  </si>
  <si>
    <t>ŠIR.</t>
  </si>
  <si>
    <t>VIŠ</t>
  </si>
  <si>
    <t>KOS</t>
  </si>
  <si>
    <t>CENA/KOS</t>
  </si>
  <si>
    <t>Dom krajanov VELIKE MALENCE - POPIS OPREME</t>
  </si>
  <si>
    <r>
      <t xml:space="preserve">VETROLOV </t>
    </r>
    <r>
      <rPr>
        <sz val="12"/>
        <color rgb="FF000000"/>
        <rFont val="Arial"/>
        <family val="2"/>
        <charset val="238"/>
      </rPr>
      <t>- P.07</t>
    </r>
  </si>
  <si>
    <t>OT       PT</t>
  </si>
  <si>
    <t>STENSKA OGLASNA TABLA S PLUTOVINASTIM PANOJEM. DEBELINA PANOJA: 3cm. PRITRJEVANJE TABLE V NOSILNO KONSTRUKCIJO Z LESENIMI DISTANČNIKI 3 CM OD STENE. VSI VIDNI DELI FINALNO OBLOŽENI S HRASTOVIM FURNIRJEM  OZ. IZVEDENI V MASIVNEM HRASTOVEM LESU. NA TABLI PRITRJEN PLUTOVINASTI PANO dim. 120X90 cm ZA NAMEN APLICIRANJA INFORMATIVNEGA GRADIVA. Izvedba po shemi št. 01</t>
  </si>
  <si>
    <t>OB1</t>
  </si>
  <si>
    <t>STENSKI PANO: OBEŠALNIK. DEBELINA PANOJA: 3cm. PRITRJEVANJE OBEŠALNIKA V NOSILNO KONSTRUKCIJO Z LESENIMI DISTANČNIKI 3 CM OD STENE.  NA TABLI PRITRJENE OBEŠALNE KLJUKE 16 KOSOV. VSI VIDNI DELI FINALNO OBLOŽENI S HRASTOVIM FURNIRJEM  OZ. IZVEDENI V MASIVNEM HRASTOVEM LESU. Izvedba po shemi št. 02</t>
  </si>
  <si>
    <t>SD</t>
  </si>
  <si>
    <t>KOŠ ZA DEŽNIKE kot npr. prostostoječ. 
MATERIAL: kovina, barva: črna
DOBAVITELJ: ERGOLES, Ljubljana</t>
  </si>
  <si>
    <r>
      <t xml:space="preserve">VEČNAMENSKI PROSTOR </t>
    </r>
    <r>
      <rPr>
        <sz val="12"/>
        <color rgb="FF000000"/>
        <rFont val="Arial"/>
        <family val="2"/>
        <charset val="238"/>
      </rPr>
      <t>- P.01</t>
    </r>
  </si>
  <si>
    <t>M1</t>
  </si>
  <si>
    <t>MIZA dim. 80 x 80 cm,
podnožje: črne kovinske noge,
namizna plošča iveral bukev 25 mm,
kot npr.miza konferenčna basic, dim 80x80 cm, dobavitelj Škerjanc d.o.o., Povžane 1a, 6242 Materija</t>
  </si>
  <si>
    <t>S1</t>
  </si>
  <si>
    <t>STOL
art: kot npr. nakladalen, sedežni del iz lesa-breza, črno kovinsko podnožje;
dobavitelj: PROSIGMA d.o.o., Prešernova 7, 9240 Ljutomer</t>
  </si>
  <si>
    <t>OMs</t>
  </si>
  <si>
    <t>OMARA - VITRINA IZ MELAMINSKO OPLEMENITENE IVERNE PLOŠČE DEB.19 MM, ROBOVI Z ABS OBROBO,
STEKLENE POLICE, PREMIČNE-5X.
VRATA STEKLENA, 2 X DVOKRILNA. OKOVJE (KOT BLUM) S 4 ROČAJI IN S 2 KLJUČAVNICAMA – SISTEM Z MASTER KLJUČEM. OMARA JE IZ DVEH DELOV, DELJENIH PO VIŠINI</t>
  </si>
  <si>
    <t>Odp3</t>
  </si>
  <si>
    <t>KOŠ ZA ODPADKE, kot npr. ''KUPOL'', potisni pokrov, 40 L, barva črna. Št. artikla: 246601. Klasičen koš za odpadke s potisnim pokrovom. Dobavitelj: PROSIGMA d.o.o., Prešernova 7, 9240 Ljutomer</t>
  </si>
  <si>
    <r>
      <t xml:space="preserve">SANITARIJE </t>
    </r>
    <r>
      <rPr>
        <sz val="12"/>
        <color rgb="FF000000"/>
        <rFont val="Arial"/>
        <family val="2"/>
        <charset val="238"/>
      </rPr>
      <t>- P.02 in P.03</t>
    </r>
  </si>
  <si>
    <t>Odp2</t>
  </si>
  <si>
    <t>KOVINSKI KOŠ ZA ODPADKE, kot npr.: s pokrovom, 20 L. Kot npr: Št. artikla: 1255143. Sistem pedala za gladko in brezročno odpiranje ter tiho zapiranje pokrova.Odstranljiva posoda in kovinski ročaj za lažje praznjenje. Zaščitna plastična obloga na dnu za boljšo stabilnost. Premer 29 cm, višina 46,7 cm. Barva: mat kovinska. Proizvajalec Brabantia. Dobavitelj: Mimovrste.com</t>
  </si>
  <si>
    <t>SO</t>
  </si>
  <si>
    <t>Drobna sanitarna oprema, kot npr.: milnik, držalo/podajalnik toaletnega papirja</t>
  </si>
  <si>
    <r>
      <t xml:space="preserve">ČAJNA KUHINJA </t>
    </r>
    <r>
      <rPr>
        <sz val="12"/>
        <color rgb="FF000000"/>
        <rFont val="Arial"/>
        <family val="2"/>
        <charset val="238"/>
      </rPr>
      <t>- P.06</t>
    </r>
  </si>
  <si>
    <t>ČK</t>
  </si>
  <si>
    <r>
      <rPr>
        <b/>
        <sz val="10"/>
        <color rgb="FF000000"/>
        <rFont val="Arial"/>
        <family val="2"/>
        <charset val="238"/>
      </rPr>
      <t>ČAJNA KUHINJA</t>
    </r>
    <r>
      <rPr>
        <sz val="10"/>
        <color rgb="FF000000"/>
        <rFont val="Arial"/>
        <family val="2"/>
        <charset val="238"/>
      </rPr>
      <t>:  Izvedba po shemi št. 03. Vsi leseni vidni deli kot laminat Max interior SVETLO SIVA,oz. furnir HRAST; vitrinski del front (označeno v shemi) v chincila steklu. Pult laminat temno siv, stenska obloga keramika. Tipski standardni ročaji, izbor potrdi projektant.</t>
    </r>
  </si>
  <si>
    <t>Pomivalno-kuhalni del: d270/gl60/v90cm + stenski del: d270/gl32/v36cm.</t>
  </si>
  <si>
    <t>Sekundarni del s hladilnikom: d115/gl60/v90cm + stenski del: d115/gl32/v36cm + hladilnik d60/gl60/v180cm Dimenzije lesenih elementov po potrebi prilagoditi dimenziji prostora!</t>
  </si>
  <si>
    <t>Leseni elementi kuhinje:</t>
  </si>
  <si>
    <t>-</t>
  </si>
  <si>
    <t>PODPULTNA OMARICA s polico, z izvlečnim elementom; dim. Š20/gl60/v76cm, na distančnih nogicah h=10cm</t>
  </si>
  <si>
    <t>ELEMENT ZA VGRADNO PEČICO; dim. Š60/gl60/v76cm, na distančnih nogicah h=10cm</t>
  </si>
  <si>
    <t>PODPULTNA OMARICA s polico, enokrilna vrata; dim. Š60/gl60/v76cm, na distančnih nogicah h=10cm</t>
  </si>
  <si>
    <t>PODPULTNA OMARICA s polico, delno slepa, delno zaprta z enokrilnimi vrati š=55cm; dim. Š115/gl60/v76cm, na distančnih nogicah h=10cm</t>
  </si>
  <si>
    <t>MASKA ob podpultnih omaricah, višine 76cm, širine 5cm oz. prilagojeno dim. prostora</t>
  </si>
  <si>
    <t>MASKA pod podpultnimi omaricami (COKL), višine 10cm, širine 215cm oz. prilagojeno dim. prostora</t>
  </si>
  <si>
    <t>MASKA pod podpultnimi omaricami (COKL), višine 10cm, širine 60cm oz. prilagojeno dim. prostora</t>
  </si>
  <si>
    <t>LESENA POLICA hrast; dim. Š85/gl32/v4cm</t>
  </si>
  <si>
    <t>VISEČI ELEMENT, enokrilna vrata, dim. Š60/gl32/v36cm</t>
  </si>
  <si>
    <t>VISEČI ELEMENT, enokrilna vrata, dim. Š50/gl32/v36cm</t>
  </si>
  <si>
    <t>VISEČI ELEMENT: ODPRTI KOTNI REGAL, brez vrat, obdelano hrbtišče, dim. Š65/gl32/v36cm + Š65/gl32/v36cm</t>
  </si>
  <si>
    <r>
      <t xml:space="preserve">Prostostoječi kombinirani hladilnik 
</t>
    </r>
    <r>
      <rPr>
        <sz val="10"/>
        <color rgb="FF000000"/>
        <rFont val="Arial"/>
        <family val="2"/>
        <charset val="238"/>
      </rPr>
      <t>Kot npr.</t>
    </r>
    <r>
      <rPr>
        <b/>
        <sz val="10"/>
        <color rgb="FF000000"/>
        <rFont val="Arial"/>
        <family val="2"/>
        <charset val="238"/>
      </rPr>
      <t xml:space="preserve">: </t>
    </r>
    <r>
      <rPr>
        <sz val="10"/>
        <color rgb="FF000000"/>
        <rFont val="Arial"/>
        <family val="2"/>
        <charset val="238"/>
      </rPr>
      <t>Zamrzovalni del spodaj. Dimenzije Š60/G65/V186cm. Skupna prostornina 300L: v hladilnem delu 214 litrov, v zamrzovalnem 86 litrov prostornine. Energijski razred A++. Poraba električne energije 0.64 kW.h. Barva inox. Sistem no frost. Glasnost 42 dB</t>
    </r>
    <r>
      <rPr>
        <sz val="10"/>
        <color rgb="FF000000"/>
        <rFont val="Arial"/>
        <family val="2"/>
        <charset val="238"/>
      </rPr>
      <t xml:space="preserve">
Upravljanje Elektronsko, </t>
    </r>
    <r>
      <rPr>
        <sz val="10"/>
        <color rgb="FF000000"/>
        <rFont val="Arial"/>
        <family val="2"/>
        <charset val="238"/>
      </rPr>
      <t xml:space="preserve">
Ventilator</t>
    </r>
    <r>
      <rPr>
        <sz val="10"/>
        <color rgb="FF000000"/>
        <rFont val="Arial"/>
        <family val="2"/>
        <charset val="238"/>
      </rPr>
      <t xml:space="preserve">
Zamenljivo odpiranje da</t>
    </r>
    <r>
      <rPr>
        <sz val="10"/>
        <color rgb="FF000000"/>
        <rFont val="Arial"/>
        <family val="2"/>
        <charset val="238"/>
      </rPr>
      <t xml:space="preserve">
Število polic v hladilniku 4</t>
    </r>
    <r>
      <rPr>
        <sz val="10"/>
        <color rgb="FF000000"/>
        <rFont val="Arial"/>
        <family val="2"/>
        <charset val="238"/>
      </rPr>
      <t xml:space="preserve">
Število predalov v zamrzovalniku 4</t>
    </r>
    <r>
      <rPr>
        <sz val="10"/>
        <color rgb="FF000000"/>
        <rFont val="Arial"/>
        <family val="2"/>
        <charset val="238"/>
      </rPr>
      <t xml:space="preserve">
Osvetlitev LED</t>
    </r>
    <r>
      <rPr>
        <sz val="10"/>
        <color rgb="FF000000"/>
        <rFont val="Arial"/>
        <family val="2"/>
        <charset val="238"/>
      </rPr>
      <t xml:space="preserve">
Super zamrzovanje</t>
    </r>
    <r>
      <rPr>
        <sz val="10"/>
        <color rgb="FF000000"/>
        <rFont val="Arial"/>
        <family val="2"/>
        <charset val="238"/>
      </rPr>
      <t xml:space="preserve">
Opozorilni signal: Akustični</t>
    </r>
    <r>
      <rPr>
        <sz val="10"/>
        <color rgb="FF000000"/>
        <rFont val="Arial"/>
        <family val="2"/>
        <charset val="238"/>
      </rPr>
      <t xml:space="preserve">
Število kompresorjev 1</t>
    </r>
    <r>
      <rPr>
        <sz val="10"/>
        <color rgb="FF000000"/>
        <rFont val="Arial"/>
        <family val="2"/>
        <charset val="238"/>
      </rPr>
      <t xml:space="preserve">
Čas napajanja 20 h</t>
    </r>
    <r>
      <rPr>
        <sz val="10"/>
        <color rgb="FF000000"/>
        <rFont val="Arial"/>
        <family val="2"/>
        <charset val="238"/>
      </rPr>
      <t xml:space="preserve">
Klimatski razred SN/T</t>
    </r>
    <r>
      <rPr>
        <sz val="10"/>
        <color rgb="FF000000"/>
        <rFont val="Arial"/>
        <family val="2"/>
        <charset val="238"/>
      </rPr>
      <t xml:space="preserve">
Zmogljivost zamrzovanja 12 kg/24h</t>
    </r>
  </si>
  <si>
    <r>
      <t>Pomivalno korito</t>
    </r>
    <r>
      <rPr>
        <sz val="10"/>
        <color rgb="FF000000"/>
        <rFont val="Arial"/>
        <family val="2"/>
        <charset val="238"/>
      </rPr>
      <t>, kot npr.:</t>
    </r>
    <r>
      <rPr>
        <sz val="10"/>
        <color rgb="FF000000"/>
        <rFont val="Arial"/>
        <family val="2"/>
        <charset val="238"/>
      </rPr>
      <t xml:space="preserve">
Enojno, vsadno korito, brez odcejalnika. Material INOX nerjavno jeklo. Dim. 42x50cm, globina 18cm. Postavitev: vsadno. Štirikotna oblika. Premer preliva 3,5''. </t>
    </r>
  </si>
  <si>
    <r>
      <t xml:space="preserve">Kuhinjska armatura, </t>
    </r>
    <r>
      <rPr>
        <sz val="10"/>
        <color rgb="FF000000"/>
        <rFont val="Arial"/>
        <family val="2"/>
        <charset val="238"/>
      </rPr>
      <t xml:space="preserve">kot npr. </t>
    </r>
    <r>
      <rPr>
        <sz val="10"/>
        <color rgb="FF000000"/>
        <rFont val="Arial"/>
        <family val="2"/>
        <charset val="238"/>
      </rPr>
      <t xml:space="preserve">
Enoročna. Pipa za visokotlačni sistem, z dvema priključnima cevema, vključno s pripadajočimi keramičnimi tesnili.</t>
    </r>
  </si>
  <si>
    <r>
      <t xml:space="preserve">Indukcijska kuhalna plošča 
</t>
    </r>
    <r>
      <rPr>
        <sz val="10"/>
        <color rgb="FF000000"/>
        <rFont val="Arial"/>
        <family val="2"/>
        <charset val="238"/>
      </rPr>
      <t>kot npr.:</t>
    </r>
    <r>
      <rPr>
        <b/>
        <sz val="10"/>
        <color rgb="FF000000"/>
        <rFont val="Arial"/>
        <family val="2"/>
        <charset val="238"/>
      </rPr>
      <t xml:space="preserve"> </t>
    </r>
    <r>
      <rPr>
        <sz val="10"/>
        <color rgb="FF000000"/>
        <rFont val="Arial"/>
        <family val="2"/>
        <charset val="238"/>
      </rPr>
      <t>Upravljanje senzorsko Touch Ce, elektronsko</t>
    </r>
    <r>
      <rPr>
        <sz val="10"/>
        <color rgb="FF000000"/>
        <rFont val="Arial"/>
        <family val="2"/>
        <charset val="238"/>
      </rPr>
      <t xml:space="preserve">
Število kuhališč 4; Dodatno - kuhalna plošča varnostni izklop, programska ura, Power Management funkcija,otroška varnostna zaščita, indikator preostale toplote, booster</t>
    </r>
    <r>
      <rPr>
        <sz val="10"/>
        <color rgb="FF000000"/>
        <rFont val="Arial"/>
        <family val="2"/>
        <charset val="238"/>
      </rPr>
      <t xml:space="preserve">
Širina 58,3 CM; Višina 5,5 CM; Globina 51,3 CM.</t>
    </r>
  </si>
  <si>
    <r>
      <t xml:space="preserve">Večsistemska vgradna pečica 
</t>
    </r>
    <r>
      <rPr>
        <sz val="10"/>
        <color rgb="FF000000"/>
        <rFont val="Arial"/>
        <family val="2"/>
        <charset val="238"/>
      </rPr>
      <t>kot npr.</t>
    </r>
    <r>
      <rPr>
        <b/>
        <sz val="10"/>
        <color rgb="FF000000"/>
        <rFont val="Arial"/>
        <family val="2"/>
        <charset val="238"/>
      </rPr>
      <t xml:space="preserve"> </t>
    </r>
    <r>
      <rPr>
        <sz val="10"/>
        <color rgb="FF000000"/>
        <rFont val="Arial"/>
        <family val="2"/>
        <charset val="238"/>
      </rPr>
      <t>s pirolitičnim čiščenjem, GentleClose tečaji vrat, osvetljenimi gumbi in elektronsko programsko uro. Vrsta vgradne pečice Piroliza</t>
    </r>
    <r>
      <rPr>
        <sz val="10"/>
        <color rgb="FF000000"/>
        <rFont val="Arial"/>
        <family val="2"/>
        <charset val="238"/>
      </rPr>
      <t xml:space="preserve">
Upravljanje elektronsko; Prostornina 65 L; Energijski razred A; Vrsta pečenja večfunkcijsko; Zasteklitev vrat štirikratna; </t>
    </r>
    <r>
      <rPr>
        <sz val="10"/>
        <color rgb="FF000000"/>
        <rFont val="Arial"/>
        <family val="2"/>
        <charset val="238"/>
      </rPr>
      <t xml:space="preserve">
Način čiščenja Piroliza; Širina 59,7 CM; Višina 59,5 CM; Globina 56,5 CM</t>
    </r>
  </si>
  <si>
    <t>KOVINSKI KOŠ ZA ODPADKE, kot npr. s pokrovom, 20 L. Št. artikla: 1255143. Sistem pedala za gladko in brezročno odpiranje ter tiho zapiranje pokrova.Odstranljiva posoda in kovinski ročaj za lažje praznjenje. Zaščitna plastična obloga na dnu za boljšo stabilnost. Premer 29 cm, višina 46,7 cm. Barva: mat kovinska. Proizvajalec Brabantia. Dobavitelj: Mimovrste.com</t>
  </si>
  <si>
    <r>
      <t xml:space="preserve">SANITARIJE </t>
    </r>
    <r>
      <rPr>
        <sz val="12"/>
        <color rgb="FF000000"/>
        <rFont val="Arial"/>
        <family val="2"/>
        <charset val="238"/>
      </rPr>
      <t>- M.02</t>
    </r>
  </si>
  <si>
    <r>
      <t xml:space="preserve">PISARNA </t>
    </r>
    <r>
      <rPr>
        <sz val="12"/>
        <color rgb="FF000000"/>
        <rFont val="Arial"/>
        <family val="2"/>
        <charset val="238"/>
      </rPr>
      <t>- M.03</t>
    </r>
  </si>
  <si>
    <t>Odp1</t>
  </si>
  <si>
    <t>KOŠ ZA PAPIR, PVC, brez pokrova.</t>
  </si>
  <si>
    <t>M2</t>
  </si>
  <si>
    <t>MIZA KONFERENČNA, kot npr. art. MODULUS, dim.160/80cm
podnožje: črne kovinske noge;
mizna plošča laminat hrast.Dobavitelj: PROSIGMA d.o.o., Prešernova 7, 9240 Ljutomer</t>
  </si>
  <si>
    <t>S2</t>
  </si>
  <si>
    <t>KONFERENČNI STOL
art: kot npr. nakladalen, sedežni del oblazinjen, črno kovinsko podnožje;
dobavitelj: PROSIGMA d.o.o., Prešernova 7, 9240 Ljutomer</t>
  </si>
  <si>
    <t>OB2</t>
  </si>
  <si>
    <t>OBEŠALNIK, kot npr. Z OKROGLIM PODNOŽJEM
art: CORNETTO, 
barva SIVA
dobavitelj: ERGOLES, Ljubljana</t>
  </si>
  <si>
    <t>OM1a</t>
  </si>
  <si>
    <t>PISARNIŠKA PLITVA OMARA, kot npr. širine 3x90=270cm, zgoraj pokrita z enotno 270 cm široko krovno ploščo. IZ MELAMINSKO OPLEMENITENE IVERNE PLOŠČE DEB.19 MM, ROBOVI Z ABS OBROBO,
POLNE POLICE, PREMIČNE-2X.
VRATA SO POLNA, VSAK DEL ŠIR. 90 CM ZAPRT Z DVOKRILNIMI VRATI (LEVA IN DESNA POLOVICA). OKOVJE Z 2 ROČAJI IN Z 2 KLJUČAVNICAMA – SISTEM Z MASTER KLJUČEM. BARVA BELA. Dobavitelj: MARC Interieri, Ljubljana</t>
  </si>
  <si>
    <t>OM1b</t>
  </si>
  <si>
    <t>PISARNIŠKA PLITVA OMARA, kot npr. širine 90+45=135cm, zgoraj pokrita z enotno 135 cm široko krovno ploščo. IZ MELAMINSKO OPLEMENITENE IVERNE PLOŠČE DEB.19 MM, ROBOVI Z ABS OBROBO,
POLNE POLICE, PREMIČNE-2X.
VRATA SO POLNA, DEL ŠIR. 90 CM ZAPRT Z DVOKRILNIMI VRATI (LEVA IN DESNA POLOVICA), DEL ŠIRINE 45CM Z ENOKRILNIMI VRATI. OKOVJE Z 2 ROČAJI IN Z 2 KLJUČAVNICAMA – SISTEM Z MASTER KLJUČEM. BARVA BELA. Dobavitelj: MARC Interieri, Ljubljana</t>
  </si>
  <si>
    <r>
      <t xml:space="preserve">PISARNA </t>
    </r>
    <r>
      <rPr>
        <sz val="12"/>
        <color rgb="FF000000"/>
        <rFont val="Arial"/>
        <family val="2"/>
        <charset val="238"/>
      </rPr>
      <t>- M.04</t>
    </r>
  </si>
  <si>
    <t>PS</t>
  </si>
  <si>
    <t>PISARNIŠKI SESTAV, kot npr. miza + regal + predalnik: PISARNIŠKA MIZA kovinske konstrukcije, dim. 120x80cm, h=74cm, DELOVNA POVRŠINA IVERNA, OBOJESTRANSKI ULTRAPAS, ROBOVI ABS, barva BELA. ''T'' NOGA Z NIVELACIJSKIMI ČEPI, PRAŠNO BARVANA, barva BELA; PISARNIŠKI REGAL (na katerega se z eno stranico naslanja miza) dim. 165x40cm, h=110cm, police odprtega tipa, hrbtišče regala BELO, V ZGORNJI TRETJINI MODRO. Brez pritrjevanja. Postavljen na distančnih nogicah. V REGALU POLICA ZA PC. PREDALNIK NA KOLESIH poleg regala (glej grafiko) dim. 42x60cm, h=71cm. OHIŠJE IZ IVERKE. S CILINDRIČNO KLJUČAVNICO (+MASTER KLJUČ), 3 PREDALI, KVALITETNA VODILA S STOPERJI. BARVA BELA. Dobavitelj: MARC Interieri, Ljubljana</t>
  </si>
  <si>
    <t>S3</t>
  </si>
  <si>
    <t>DELOVNI STOL, kot npr. NA KOLESIH, Z NASTAVLJIVIMI ROČNIMI OPIRALI. DODATNA LEDVENA OPORA. NASTAVLJIV VZGLAVNIK. DRSNA PLOŠČA SEDEŽNEGA DELA. VRTLJIV. PVC PODNOŽJE, KOLESA.
art: ROYAL, 
barva črna
dobavitelj: ERGOLES, Ljubljana</t>
  </si>
  <si>
    <t>OBEŠALNIK Z OKROGLIM PODNOŽJEM, kot npr.
art: CORNETTO, 
barva siva
dobavitelj: ERGOLES, Ljubljana</t>
  </si>
  <si>
    <r>
      <t xml:space="preserve">SHRAMBA ČISTIL </t>
    </r>
    <r>
      <rPr>
        <sz val="12"/>
        <color rgb="FF000000"/>
        <rFont val="Arial"/>
        <family val="2"/>
        <charset val="238"/>
      </rPr>
      <t>- M.05</t>
    </r>
  </si>
  <si>
    <t>OM2</t>
  </si>
  <si>
    <t>PLITVA OMARA kot npr. širine 90+45=135cm, zgoraj pokrita z enotno 135 cm široko krovno ploščo. IZ MELAMINSKO OPLEMENITENE IVERNE PLOŠČE DEB.19 MM, ROBOVI Z ABS OBROBO,
POLNE POLICE, PREMIČNE-2X.
VRATA SO POLNA, DEL ŠIR. 90 CM ZAPRT Z DVOKRILNIMI VRATI (LEVA IN DESNA POLOVICA), DEL ŠIRINE 45CM Z ENOKRILNIMI VRATI. OKOVJE Z 2 ROČAJI IN Z 2 KLJUČAVNICAMA – SISTEM Z MASTER KLJUČEM. BARVA BELA. Dobavitelj: MARC Interieri, Ljubljana</t>
  </si>
  <si>
    <r>
      <t xml:space="preserve">VEČNAMENSKI PROSTOR </t>
    </r>
    <r>
      <rPr>
        <sz val="12"/>
        <color rgb="FF000000"/>
        <rFont val="Arial"/>
        <family val="2"/>
        <charset val="238"/>
      </rPr>
      <t>- M.06</t>
    </r>
  </si>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</sst>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424]#,##0.00"/>
    <numFmt numFmtId="165" formatCode="[$-424]General"/>
    <numFmt numFmtId="166" formatCode="[$-424]0"/>
    <numFmt numFmtId="167" formatCode="#,##0.00&quot; &quot;;&quot;-&quot;#,##0.00&quot; &quot;"/>
    <numFmt numFmtId="168" formatCode="#,##0.0;[Red]#,##0.0"/>
    <numFmt numFmtId="169" formatCode="#,##0.00&quot; &quot;"/>
    <numFmt numFmtId="170" formatCode="0;[Red]0"/>
    <numFmt numFmtId="171" formatCode="[$-424]#,##0"/>
    <numFmt numFmtId="172" formatCode="#,##0.00;[Red]#,##0.00"/>
    <numFmt numFmtId="173" formatCode="#,##0.00&quot;   &quot;"/>
    <numFmt numFmtId="174" formatCode="0.0;[Red]0.0"/>
    <numFmt numFmtId="175" formatCode="#,##0.00&quot; &quot;[$€-424];[Red]&quot;-&quot;#,##0.00&quot; &quot;[$€-424]"/>
  </numFmts>
  <fonts count="43">
    <font>
      <sz val="11"/>
      <color rgb="FF000000"/>
      <name val="Arial"/>
      <family val="2"/>
      <charset val="238"/>
    </font>
    <font>
      <sz val="11"/>
      <color rgb="FF000000"/>
      <name val="Arial"/>
      <family val="2"/>
      <charset val="238"/>
    </font>
    <font>
      <sz val="9"/>
      <color rgb="FF000000"/>
      <name val="Courier New"/>
      <family val="3"/>
      <charset val="238"/>
    </font>
    <font>
      <b/>
      <i/>
      <sz val="16"/>
      <color rgb="FF000000"/>
      <name val="Arial"/>
      <family val="2"/>
      <charset val="238"/>
    </font>
    <font>
      <sz val="10"/>
      <color rgb="FF000000"/>
      <name val="Arial ce"/>
      <charset val="238"/>
    </font>
    <font>
      <sz val="9"/>
      <color rgb="FF000000"/>
      <name val="Courier New CE"/>
      <charset val="238"/>
    </font>
    <font>
      <sz val="10"/>
      <color rgb="FF000000"/>
      <name val="Arial"/>
      <family val="2"/>
      <charset val="238"/>
    </font>
    <font>
      <sz val="5"/>
      <color rgb="FF000000"/>
      <name val="Courier New CE1"/>
      <charset val="238"/>
    </font>
    <font>
      <b/>
      <i/>
      <u/>
      <sz val="11"/>
      <color rgb="FF000000"/>
      <name val="Arial"/>
      <family val="2"/>
      <charset val="238"/>
    </font>
    <font>
      <sz val="9"/>
      <color rgb="FF000000"/>
      <name val="Calibri"/>
      <family val="2"/>
      <charset val="238"/>
    </font>
    <font>
      <sz val="10"/>
      <color rgb="FF000000"/>
      <name val="Calibri"/>
      <family val="2"/>
      <charset val="238"/>
    </font>
    <font>
      <sz val="9"/>
      <color rgb="FF000000"/>
      <name val="Arial"/>
      <family val="2"/>
      <charset val="238"/>
    </font>
    <font>
      <i/>
      <sz val="6"/>
      <color rgb="FF000000"/>
      <name val="Calibri"/>
      <family val="2"/>
      <charset val="238"/>
    </font>
    <font>
      <i/>
      <sz val="10"/>
      <color rgb="FF000000"/>
      <name val="Calibri"/>
      <family val="2"/>
      <charset val="238"/>
    </font>
    <font>
      <b/>
      <i/>
      <sz val="10"/>
      <color rgb="FF000000"/>
      <name val="Calibri"/>
      <family val="2"/>
      <charset val="238"/>
    </font>
    <font>
      <sz val="11"/>
      <color rgb="FF000000"/>
      <name val="Calibri"/>
      <family val="2"/>
      <charset val="238"/>
    </font>
    <font>
      <b/>
      <sz val="10"/>
      <color rgb="FF000000"/>
      <name val="Calibri"/>
      <family val="2"/>
      <charset val="238"/>
    </font>
    <font>
      <b/>
      <i/>
      <sz val="9"/>
      <color rgb="FF000000"/>
      <name val="Courier New"/>
      <family val="3"/>
      <charset val="238"/>
    </font>
    <font>
      <b/>
      <i/>
      <sz val="9"/>
      <color rgb="FF000000"/>
      <name val="Calibri"/>
      <family val="2"/>
      <charset val="238"/>
    </font>
    <font>
      <i/>
      <sz val="9"/>
      <color rgb="FF000000"/>
      <name val="Calibri"/>
      <family val="2"/>
      <charset val="238"/>
    </font>
    <font>
      <i/>
      <sz val="9"/>
      <color rgb="FF000000"/>
      <name val="Courier New"/>
      <family val="3"/>
      <charset val="238"/>
    </font>
    <font>
      <b/>
      <sz val="9"/>
      <color rgb="FF000000"/>
      <name val="Calibri"/>
      <family val="2"/>
      <charset val="238"/>
    </font>
    <font>
      <b/>
      <sz val="9"/>
      <color rgb="FF000000"/>
      <name val="Courier New"/>
      <family val="3"/>
      <charset val="238"/>
    </font>
    <font>
      <b/>
      <sz val="10"/>
      <color rgb="FF000000"/>
      <name val="Arial"/>
      <family val="2"/>
      <charset val="238"/>
    </font>
    <font>
      <i/>
      <sz val="10"/>
      <color rgb="FF0000FF"/>
      <name val="Arial"/>
      <family val="2"/>
      <charset val="238"/>
    </font>
    <font>
      <sz val="9"/>
      <color rgb="FF008000"/>
      <name val="Courier New"/>
      <family val="3"/>
      <charset val="238"/>
    </font>
    <font>
      <sz val="11"/>
      <color rgb="FF000000"/>
      <name val="Courier New"/>
      <family val="3"/>
      <charset val="238"/>
    </font>
    <font>
      <sz val="9"/>
      <color rgb="FFFF0000"/>
      <name val="Courier New"/>
      <family val="3"/>
      <charset val="238"/>
    </font>
    <font>
      <b/>
      <i/>
      <sz val="10"/>
      <color rgb="FF000000"/>
      <name val="Arial"/>
      <family val="2"/>
      <charset val="238"/>
    </font>
    <font>
      <b/>
      <sz val="14"/>
      <color rgb="FF000000"/>
      <name val="Arial"/>
      <family val="2"/>
      <charset val="238"/>
    </font>
    <font>
      <b/>
      <i/>
      <sz val="10"/>
      <color rgb="FF0000FF"/>
      <name val="Arial"/>
      <family val="2"/>
      <charset val="238"/>
    </font>
    <font>
      <b/>
      <sz val="9"/>
      <color rgb="FF008000"/>
      <name val="Courier New"/>
      <family val="3"/>
      <charset val="238"/>
    </font>
    <font>
      <b/>
      <sz val="11"/>
      <color rgb="FF000000"/>
      <name val="Courier New"/>
      <family val="3"/>
      <charset val="238"/>
    </font>
    <font>
      <b/>
      <sz val="9"/>
      <color rgb="FFFF0000"/>
      <name val="Courier New"/>
      <family val="3"/>
      <charset val="238"/>
    </font>
    <font>
      <b/>
      <sz val="12"/>
      <color rgb="FF000000"/>
      <name val="Arial"/>
      <family val="2"/>
      <charset val="238"/>
    </font>
    <font>
      <sz val="12"/>
      <color rgb="FF000000"/>
      <name val="Arial"/>
      <family val="2"/>
      <charset val="238"/>
    </font>
    <font>
      <i/>
      <sz val="10"/>
      <color rgb="FF000000"/>
      <name val="Arial"/>
      <family val="2"/>
      <charset val="238"/>
    </font>
    <font>
      <b/>
      <i/>
      <sz val="9"/>
      <color rgb="FF008000"/>
      <name val="Courier New"/>
      <family val="3"/>
      <charset val="238"/>
    </font>
    <font>
      <b/>
      <i/>
      <sz val="9"/>
      <color rgb="FFFF0000"/>
      <name val="Courier New"/>
      <family val="3"/>
      <charset val="238"/>
    </font>
    <font>
      <b/>
      <i/>
      <sz val="12"/>
      <color rgb="FF000000"/>
      <name val="Arial"/>
      <family val="2"/>
      <charset val="238"/>
    </font>
    <font>
      <b/>
      <i/>
      <sz val="12"/>
      <color rgb="FF0000FF"/>
      <name val="Arial"/>
      <family val="2"/>
      <charset val="238"/>
    </font>
    <font>
      <b/>
      <i/>
      <sz val="10"/>
      <color rgb="FFFF0000"/>
      <name val="Arial"/>
      <family val="2"/>
      <charset val="238"/>
    </font>
    <font>
      <i/>
      <sz val="9"/>
      <color rgb="FF0000FF"/>
      <name val="Courier New"/>
      <family val="3"/>
      <charset val="238"/>
    </font>
  </fonts>
  <fills count="6">
    <fill>
      <patternFill patternType="none"/>
    </fill>
    <fill>
      <patternFill patternType="gray125"/>
    </fill>
    <fill>
      <patternFill patternType="solid">
        <fgColor rgb="FFC6D9F1"/>
        <bgColor rgb="FFC6D9F1"/>
      </patternFill>
    </fill>
    <fill>
      <patternFill patternType="solid">
        <fgColor rgb="FFDBDBDB"/>
        <bgColor rgb="FFDBDBDB"/>
      </patternFill>
    </fill>
    <fill>
      <patternFill patternType="solid">
        <fgColor rgb="FFD9D9D9"/>
        <bgColor rgb="FFD9D9D9"/>
      </patternFill>
    </fill>
    <fill>
      <patternFill patternType="solid">
        <fgColor theme="0" tint="-0.14999847407452621"/>
        <bgColor indexed="64"/>
      </patternFill>
    </fill>
  </fills>
  <borders count="7">
    <border>
      <left/>
      <right/>
      <top/>
      <bottom/>
      <diagonal/>
    </border>
    <border>
      <left/>
      <right/>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indexed="64"/>
      </bottom>
      <diagonal/>
    </border>
  </borders>
  <cellStyleXfs count="15">
    <xf numFmtId="0" fontId="0" fillId="0" borderId="0"/>
    <xf numFmtId="164" fontId="2" fillId="2" borderId="0" applyBorder="0">
      <alignment horizontal="right" vertical="top"/>
      <protection locked="0"/>
    </xf>
    <xf numFmtId="0" fontId="1" fillId="0" borderId="0" applyNumberFormat="0" applyFont="0" applyBorder="0" applyProtection="0"/>
    <xf numFmtId="0" fontId="1" fillId="0" borderId="0" applyNumberFormat="0" applyFont="0" applyBorder="0" applyProtection="0"/>
    <xf numFmtId="0" fontId="3" fillId="0" borderId="0" applyNumberFormat="0" applyBorder="0" applyProtection="0">
      <alignment horizontal="center"/>
    </xf>
    <xf numFmtId="0" fontId="3" fillId="0" borderId="0" applyNumberFormat="0" applyBorder="0" applyProtection="0">
      <alignment horizontal="center" textRotation="90"/>
    </xf>
    <xf numFmtId="165" fontId="4" fillId="0" borderId="0" applyBorder="0" applyProtection="0"/>
    <xf numFmtId="165" fontId="5" fillId="0" borderId="0" applyBorder="0" applyProtection="0"/>
    <xf numFmtId="165" fontId="6" fillId="0" borderId="0" applyBorder="0" applyProtection="0"/>
    <xf numFmtId="165" fontId="4" fillId="0" borderId="0" applyBorder="0" applyProtection="0"/>
    <xf numFmtId="165" fontId="6" fillId="0" borderId="0" applyBorder="0" applyProtection="0"/>
    <xf numFmtId="164" fontId="7" fillId="0" borderId="0" applyBorder="0">
      <alignment vertical="top"/>
      <protection hidden="1"/>
    </xf>
    <xf numFmtId="0" fontId="8" fillId="0" borderId="0" applyNumberFormat="0" applyBorder="0" applyProtection="0"/>
    <xf numFmtId="175" fontId="8" fillId="0" borderId="0" applyBorder="0" applyProtection="0"/>
    <xf numFmtId="165" fontId="4" fillId="0" borderId="0" applyBorder="0" applyProtection="0"/>
  </cellStyleXfs>
  <cellXfs count="194">
    <xf numFmtId="0" fontId="0" fillId="0" borderId="0" xfId="0"/>
    <xf numFmtId="165" fontId="9" fillId="0" borderId="0" xfId="0" applyNumberFormat="1" applyFont="1" applyFill="1" applyAlignment="1" applyProtection="1">
      <alignment horizontal="center" vertical="center"/>
    </xf>
    <xf numFmtId="165" fontId="10" fillId="0" borderId="0" xfId="0" applyNumberFormat="1" applyFont="1" applyFill="1" applyAlignment="1" applyProtection="1">
      <alignment horizontal="center" vertical="center"/>
    </xf>
    <xf numFmtId="0" fontId="0" fillId="0" borderId="0" xfId="0" applyProtection="1"/>
    <xf numFmtId="165" fontId="9" fillId="0" borderId="1" xfId="0" applyNumberFormat="1" applyFont="1" applyFill="1" applyBorder="1" applyAlignment="1" applyProtection="1">
      <alignment horizontal="center" vertical="center"/>
    </xf>
    <xf numFmtId="165" fontId="10" fillId="0" borderId="1" xfId="0" applyNumberFormat="1" applyFont="1" applyFill="1" applyBorder="1" applyAlignment="1" applyProtection="1">
      <alignment horizontal="center" vertical="center"/>
    </xf>
    <xf numFmtId="165" fontId="11" fillId="0" borderId="1" xfId="0" applyNumberFormat="1" applyFont="1" applyFill="1" applyBorder="1" applyAlignment="1" applyProtection="1">
      <alignment horizontal="center" vertical="center"/>
    </xf>
    <xf numFmtId="170" fontId="12" fillId="0" borderId="2" xfId="0" applyNumberFormat="1" applyFont="1" applyFill="1" applyBorder="1" applyAlignment="1" applyProtection="1">
      <alignment horizontal="right" vertical="top" shrinkToFit="1"/>
    </xf>
    <xf numFmtId="165" fontId="13" fillId="0" borderId="0" xfId="0" applyNumberFormat="1" applyFont="1" applyFill="1" applyAlignment="1" applyProtection="1">
      <alignment vertical="top" wrapText="1"/>
    </xf>
    <xf numFmtId="165" fontId="13" fillId="0" borderId="2" xfId="0" applyNumberFormat="1" applyFont="1" applyFill="1" applyBorder="1" applyAlignment="1" applyProtection="1">
      <alignment horizontal="right"/>
    </xf>
    <xf numFmtId="168" fontId="13" fillId="0" borderId="2" xfId="0" applyNumberFormat="1" applyFont="1" applyFill="1" applyBorder="1" applyAlignment="1" applyProtection="1">
      <alignment horizontal="right" shrinkToFit="1"/>
    </xf>
    <xf numFmtId="170" fontId="12" fillId="0" borderId="0" xfId="0" applyNumberFormat="1" applyFont="1" applyFill="1" applyAlignment="1" applyProtection="1">
      <alignment horizontal="right" vertical="top" shrinkToFit="1"/>
    </xf>
    <xf numFmtId="165" fontId="13" fillId="0" borderId="0" xfId="0" applyNumberFormat="1" applyFont="1" applyFill="1" applyAlignment="1" applyProtection="1">
      <alignment horizontal="right"/>
    </xf>
    <xf numFmtId="168" fontId="13" fillId="0" borderId="0" xfId="0" applyNumberFormat="1" applyFont="1" applyFill="1" applyAlignment="1" applyProtection="1">
      <alignment horizontal="right" shrinkToFit="1"/>
    </xf>
    <xf numFmtId="0" fontId="15" fillId="0" borderId="0" xfId="0" applyFont="1" applyProtection="1"/>
    <xf numFmtId="170" fontId="9" fillId="0" borderId="0" xfId="0" applyNumberFormat="1" applyFont="1" applyFill="1" applyAlignment="1" applyProtection="1">
      <alignment horizontal="right" vertical="top" shrinkToFit="1"/>
    </xf>
    <xf numFmtId="165" fontId="10" fillId="0" borderId="0" xfId="0" applyNumberFormat="1" applyFont="1" applyFill="1" applyAlignment="1" applyProtection="1">
      <alignment horizontal="right"/>
    </xf>
    <xf numFmtId="168" fontId="10" fillId="0" borderId="0" xfId="0" applyNumberFormat="1" applyFont="1" applyFill="1" applyAlignment="1" applyProtection="1">
      <alignment horizontal="right" shrinkToFit="1"/>
    </xf>
    <xf numFmtId="172" fontId="10" fillId="0" borderId="0" xfId="0" applyNumberFormat="1" applyFont="1" applyFill="1" applyAlignment="1" applyProtection="1">
      <alignment horizontal="right" shrinkToFit="1"/>
    </xf>
    <xf numFmtId="0" fontId="10" fillId="0" borderId="0" xfId="0" applyFont="1" applyProtection="1"/>
    <xf numFmtId="165" fontId="2" fillId="0" borderId="0" xfId="0" applyNumberFormat="1" applyFont="1" applyFill="1" applyAlignment="1" applyProtection="1">
      <alignment horizontal="center" vertical="center"/>
    </xf>
    <xf numFmtId="166" fontId="2" fillId="0" borderId="0" xfId="0" applyNumberFormat="1" applyFont="1" applyFill="1" applyAlignment="1" applyProtection="1">
      <alignment horizontal="left" vertical="top" wrapText="1"/>
    </xf>
    <xf numFmtId="165" fontId="2" fillId="0" borderId="0" xfId="0" applyNumberFormat="1" applyFont="1" applyFill="1" applyAlignment="1" applyProtection="1">
      <alignment horizontal="left" vertical="top" wrapText="1"/>
    </xf>
    <xf numFmtId="165" fontId="2" fillId="0" borderId="0" xfId="0" applyNumberFormat="1" applyFont="1" applyFill="1" applyAlignment="1" applyProtection="1">
      <alignment horizontal="right" vertical="center"/>
    </xf>
    <xf numFmtId="164" fontId="2" fillId="0" borderId="0" xfId="0" applyNumberFormat="1" applyFont="1" applyFill="1" applyAlignment="1" applyProtection="1">
      <alignment horizontal="center" vertical="center"/>
    </xf>
    <xf numFmtId="173" fontId="2" fillId="0" borderId="0" xfId="0" applyNumberFormat="1" applyFont="1" applyFill="1" applyAlignment="1" applyProtection="1">
      <alignment horizontal="center" vertical="center"/>
    </xf>
    <xf numFmtId="164" fontId="2" fillId="0" borderId="0" xfId="0" applyNumberFormat="1" applyFont="1" applyFill="1" applyAlignment="1" applyProtection="1">
      <alignment vertical="center"/>
    </xf>
    <xf numFmtId="170" fontId="17" fillId="0" borderId="4" xfId="0" applyNumberFormat="1" applyFont="1" applyFill="1" applyBorder="1" applyAlignment="1" applyProtection="1">
      <alignment horizontal="right" vertical="top" shrinkToFit="1"/>
    </xf>
    <xf numFmtId="170" fontId="18" fillId="0" borderId="4" xfId="0" applyNumberFormat="1" applyFont="1" applyFill="1" applyBorder="1" applyAlignment="1" applyProtection="1">
      <alignment horizontal="right" vertical="top" shrinkToFit="1"/>
    </xf>
    <xf numFmtId="165" fontId="19" fillId="0" borderId="4" xfId="0" applyNumberFormat="1" applyFont="1" applyFill="1" applyBorder="1" applyAlignment="1" applyProtection="1">
      <alignment horizontal="left" vertical="top" wrapText="1"/>
    </xf>
    <xf numFmtId="49" fontId="19" fillId="0" borderId="4" xfId="0" applyNumberFormat="1" applyFont="1" applyFill="1" applyBorder="1" applyAlignment="1" applyProtection="1">
      <alignment horizontal="right"/>
    </xf>
    <xf numFmtId="164" fontId="19" fillId="0" borderId="4" xfId="0" applyNumberFormat="1" applyFont="1" applyFill="1" applyBorder="1" applyAlignment="1" applyProtection="1">
      <alignment horizontal="right" wrapText="1"/>
    </xf>
    <xf numFmtId="173" fontId="19" fillId="0" borderId="4" xfId="0" applyNumberFormat="1" applyFont="1" applyFill="1" applyBorder="1" applyAlignment="1" applyProtection="1">
      <alignment horizontal="right" wrapText="1"/>
    </xf>
    <xf numFmtId="173" fontId="20" fillId="0" borderId="4" xfId="0" applyNumberFormat="1" applyFont="1" applyFill="1" applyBorder="1" applyAlignment="1" applyProtection="1">
      <alignment horizontal="right" wrapText="1"/>
    </xf>
    <xf numFmtId="170" fontId="20" fillId="0" borderId="0" xfId="0" applyNumberFormat="1" applyFont="1" applyFill="1" applyAlignment="1" applyProtection="1">
      <alignment horizontal="right" vertical="top" shrinkToFit="1"/>
    </xf>
    <xf numFmtId="166" fontId="9" fillId="0" borderId="0" xfId="0" applyNumberFormat="1" applyFont="1" applyFill="1" applyAlignment="1" applyProtection="1">
      <alignment horizontal="left" vertical="top" wrapText="1"/>
    </xf>
    <xf numFmtId="165" fontId="19" fillId="0" borderId="0" xfId="0" applyNumberFormat="1" applyFont="1" applyFill="1" applyAlignment="1" applyProtection="1">
      <alignment horizontal="left" vertical="top" wrapText="1"/>
    </xf>
    <xf numFmtId="165" fontId="19" fillId="0" borderId="0" xfId="0" applyNumberFormat="1" applyFont="1" applyFill="1" applyAlignment="1" applyProtection="1">
      <alignment horizontal="right"/>
    </xf>
    <xf numFmtId="164" fontId="19" fillId="0" borderId="0" xfId="0" applyNumberFormat="1" applyFont="1" applyFill="1" applyAlignment="1" applyProtection="1">
      <alignment horizontal="right"/>
    </xf>
    <xf numFmtId="173" fontId="19" fillId="0" borderId="0" xfId="0" applyNumberFormat="1" applyFont="1" applyFill="1" applyAlignment="1" applyProtection="1">
      <alignment horizontal="right" shrinkToFit="1"/>
    </xf>
    <xf numFmtId="164" fontId="20" fillId="0" borderId="0" xfId="0" applyNumberFormat="1" applyFont="1" applyFill="1" applyAlignment="1" applyProtection="1">
      <alignment vertical="top" wrapText="1"/>
    </xf>
    <xf numFmtId="174" fontId="2" fillId="0" borderId="0" xfId="0" applyNumberFormat="1" applyFont="1" applyFill="1" applyAlignment="1" applyProtection="1">
      <alignment horizontal="right" vertical="top" wrapText="1"/>
    </xf>
    <xf numFmtId="0" fontId="21" fillId="0" borderId="0" xfId="0" applyFont="1" applyFill="1" applyAlignment="1" applyProtection="1">
      <alignment wrapText="1"/>
    </xf>
    <xf numFmtId="49" fontId="19" fillId="0" borderId="0" xfId="0" applyNumberFormat="1" applyFont="1" applyFill="1" applyAlignment="1" applyProtection="1">
      <alignment horizontal="right"/>
    </xf>
    <xf numFmtId="164" fontId="21" fillId="0" borderId="0" xfId="0" applyNumberFormat="1" applyFont="1" applyFill="1" applyAlignment="1" applyProtection="1">
      <alignment horizontal="right" vertical="center" wrapText="1"/>
    </xf>
    <xf numFmtId="173" fontId="9" fillId="0" borderId="0" xfId="0" applyNumberFormat="1" applyFont="1" applyFill="1" applyAlignment="1" applyProtection="1">
      <alignment horizontal="right"/>
    </xf>
    <xf numFmtId="164" fontId="22" fillId="0" borderId="0" xfId="0" applyNumberFormat="1" applyFont="1" applyFill="1" applyAlignment="1" applyProtection="1"/>
    <xf numFmtId="0" fontId="9" fillId="0" borderId="0" xfId="0" applyFont="1" applyAlignment="1" applyProtection="1">
      <alignment wrapText="1"/>
    </xf>
    <xf numFmtId="165" fontId="9" fillId="0" borderId="0" xfId="0" applyNumberFormat="1" applyFont="1" applyFill="1" applyAlignment="1" applyProtection="1">
      <alignment horizontal="right" wrapText="1"/>
    </xf>
    <xf numFmtId="164" fontId="9" fillId="0" borderId="0" xfId="0" applyNumberFormat="1" applyFont="1" applyFill="1" applyAlignment="1" applyProtection="1">
      <alignment horizontal="right" wrapText="1"/>
    </xf>
    <xf numFmtId="173" fontId="9" fillId="0" borderId="0" xfId="2" applyNumberFormat="1" applyFont="1" applyFill="1" applyAlignment="1">
      <alignment horizontal="right"/>
    </xf>
    <xf numFmtId="164" fontId="2" fillId="0" borderId="0" xfId="2" applyNumberFormat="1" applyFont="1" applyFill="1" applyAlignment="1"/>
    <xf numFmtId="164" fontId="9" fillId="0" borderId="0" xfId="0" applyNumberFormat="1" applyFont="1" applyFill="1" applyAlignment="1" applyProtection="1">
      <alignment horizontal="right"/>
    </xf>
    <xf numFmtId="164" fontId="2" fillId="0" borderId="0" xfId="0" applyNumberFormat="1" applyFont="1" applyFill="1" applyAlignment="1" applyProtection="1">
      <alignment horizontal="right"/>
    </xf>
    <xf numFmtId="174" fontId="22" fillId="0" borderId="0" xfId="0" applyNumberFormat="1" applyFont="1" applyFill="1" applyAlignment="1" applyProtection="1">
      <alignment horizontal="right" vertical="top" wrapText="1"/>
    </xf>
    <xf numFmtId="165" fontId="21" fillId="0" borderId="0" xfId="0" applyNumberFormat="1" applyFont="1" applyFill="1" applyAlignment="1" applyProtection="1">
      <alignment horizontal="right" wrapText="1"/>
    </xf>
    <xf numFmtId="164" fontId="21" fillId="0" borderId="0" xfId="0" applyNumberFormat="1" applyFont="1" applyFill="1" applyAlignment="1" applyProtection="1">
      <alignment horizontal="right" wrapText="1"/>
    </xf>
    <xf numFmtId="164" fontId="21" fillId="0" borderId="0" xfId="0" applyNumberFormat="1" applyFont="1" applyFill="1" applyAlignment="1" applyProtection="1">
      <alignment horizontal="right"/>
    </xf>
    <xf numFmtId="164" fontId="22" fillId="0" borderId="0" xfId="0" applyNumberFormat="1" applyFont="1" applyFill="1" applyAlignment="1" applyProtection="1">
      <alignment horizontal="right"/>
    </xf>
    <xf numFmtId="49" fontId="9" fillId="0" borderId="0" xfId="0" applyNumberFormat="1" applyFont="1" applyFill="1" applyAlignment="1" applyProtection="1">
      <alignment horizontal="right"/>
    </xf>
    <xf numFmtId="164" fontId="9" fillId="0" borderId="0" xfId="2" applyNumberFormat="1" applyFont="1" applyFill="1" applyAlignment="1">
      <alignment horizontal="right"/>
    </xf>
    <xf numFmtId="0" fontId="9" fillId="0" borderId="0" xfId="0" applyFont="1" applyAlignment="1" applyProtection="1">
      <alignment vertical="top" wrapText="1"/>
    </xf>
    <xf numFmtId="174" fontId="2" fillId="0" borderId="0" xfId="0" applyNumberFormat="1" applyFont="1" applyFill="1" applyAlignment="1" applyProtection="1">
      <alignment horizontal="right" vertical="top"/>
    </xf>
    <xf numFmtId="165" fontId="9" fillId="0" borderId="0" xfId="0" applyNumberFormat="1" applyFont="1" applyFill="1" applyAlignment="1" applyProtection="1">
      <alignment horizontal="right" vertical="top" wrapText="1"/>
    </xf>
    <xf numFmtId="0" fontId="21" fillId="0" borderId="0" xfId="0" applyFont="1" applyAlignment="1" applyProtection="1">
      <alignment vertical="top" wrapText="1"/>
    </xf>
    <xf numFmtId="165" fontId="9" fillId="0" borderId="0" xfId="0" applyNumberFormat="1" applyFont="1" applyFill="1" applyAlignment="1" applyProtection="1">
      <alignment vertical="top" wrapText="1"/>
    </xf>
    <xf numFmtId="165" fontId="2" fillId="0" borderId="0" xfId="0" applyNumberFormat="1" applyFont="1" applyFill="1" applyAlignment="1" applyProtection="1">
      <alignment vertical="top" wrapText="1"/>
    </xf>
    <xf numFmtId="165" fontId="2" fillId="0" borderId="0" xfId="0" applyNumberFormat="1" applyFont="1" applyFill="1" applyAlignment="1" applyProtection="1">
      <alignment horizontal="right" vertical="top" wrapText="1"/>
    </xf>
    <xf numFmtId="164" fontId="2" fillId="0" borderId="0" xfId="0" applyNumberFormat="1" applyFont="1" applyFill="1" applyAlignment="1" applyProtection="1">
      <alignment horizontal="right" wrapText="1"/>
    </xf>
    <xf numFmtId="165" fontId="22" fillId="0" borderId="0" xfId="0" applyNumberFormat="1" applyFont="1" applyFill="1" applyAlignment="1" applyProtection="1">
      <alignment vertical="top" wrapText="1"/>
    </xf>
    <xf numFmtId="165" fontId="2" fillId="0" borderId="0" xfId="0" applyNumberFormat="1" applyFont="1" applyFill="1" applyAlignment="1" applyProtection="1">
      <alignment horizontal="right" wrapText="1"/>
    </xf>
    <xf numFmtId="165" fontId="22" fillId="0" borderId="0" xfId="10" applyFont="1" applyFill="1" applyAlignment="1">
      <alignment vertical="top" wrapText="1"/>
    </xf>
    <xf numFmtId="164" fontId="2" fillId="0" borderId="0" xfId="2" applyNumberFormat="1" applyFont="1" applyFill="1" applyAlignment="1">
      <alignment horizontal="right"/>
    </xf>
    <xf numFmtId="166" fontId="2" fillId="0" borderId="0" xfId="0" applyNumberFormat="1" applyFont="1" applyFill="1" applyAlignment="1" applyProtection="1">
      <alignment vertical="top" wrapText="1"/>
    </xf>
    <xf numFmtId="165" fontId="2" fillId="0" borderId="0" xfId="10" applyFont="1" applyFill="1" applyAlignment="1">
      <alignment vertical="top" wrapText="1"/>
    </xf>
    <xf numFmtId="167" fontId="2" fillId="0" borderId="0" xfId="2" applyNumberFormat="1" applyFont="1" applyFill="1" applyAlignment="1">
      <alignment horizontal="right"/>
    </xf>
    <xf numFmtId="165" fontId="2" fillId="0" borderId="0" xfId="0" applyNumberFormat="1" applyFont="1" applyFill="1" applyAlignment="1" applyProtection="1">
      <alignment horizontal="justify" vertical="top" wrapText="1"/>
    </xf>
    <xf numFmtId="169" fontId="2" fillId="0" borderId="0" xfId="0" applyNumberFormat="1" applyFont="1" applyFill="1" applyAlignment="1" applyProtection="1">
      <alignment horizontal="right"/>
    </xf>
    <xf numFmtId="166" fontId="2" fillId="0" borderId="0" xfId="0" applyNumberFormat="1" applyFont="1" applyFill="1" applyAlignment="1" applyProtection="1">
      <alignment horizontal="left" vertical="top"/>
    </xf>
    <xf numFmtId="0" fontId="6" fillId="0" borderId="0" xfId="0" applyFont="1" applyFill="1" applyProtection="1"/>
    <xf numFmtId="0" fontId="23" fillId="0" borderId="0" xfId="0" applyFont="1" applyFill="1" applyAlignment="1" applyProtection="1">
      <alignment vertical="top"/>
    </xf>
    <xf numFmtId="0" fontId="6" fillId="0" borderId="0" xfId="0" applyFont="1" applyFill="1" applyAlignment="1" applyProtection="1">
      <alignment vertical="top" wrapText="1"/>
    </xf>
    <xf numFmtId="0" fontId="24" fillId="0" borderId="0" xfId="0" applyFont="1" applyFill="1" applyAlignment="1" applyProtection="1">
      <alignment horizontal="center" vertical="top"/>
    </xf>
    <xf numFmtId="0" fontId="6" fillId="0" borderId="0" xfId="0" applyFont="1" applyFill="1" applyAlignment="1" applyProtection="1">
      <alignment vertical="top"/>
    </xf>
    <xf numFmtId="0" fontId="25" fillId="0" borderId="0" xfId="0" applyFont="1" applyFill="1" applyProtection="1">
      <protection locked="0"/>
    </xf>
    <xf numFmtId="0" fontId="26" fillId="0" borderId="0" xfId="0" applyFont="1" applyFill="1" applyProtection="1">
      <protection locked="0"/>
    </xf>
    <xf numFmtId="0" fontId="27" fillId="0" borderId="0" xfId="0" applyFont="1" applyFill="1" applyProtection="1">
      <protection locked="0"/>
    </xf>
    <xf numFmtId="0" fontId="6" fillId="0" borderId="0" xfId="0" applyFont="1" applyFill="1" applyAlignment="1" applyProtection="1"/>
    <xf numFmtId="0" fontId="23" fillId="0" borderId="0" xfId="0" applyFont="1" applyFill="1" applyAlignment="1" applyProtection="1"/>
    <xf numFmtId="0" fontId="23" fillId="0" borderId="0" xfId="0" applyFont="1" applyFill="1" applyAlignment="1" applyProtection="1">
      <alignment wrapText="1"/>
    </xf>
    <xf numFmtId="0" fontId="28" fillId="0" borderId="0" xfId="0" applyFont="1" applyFill="1" applyAlignment="1" applyProtection="1"/>
    <xf numFmtId="0" fontId="23" fillId="0" borderId="0" xfId="0" applyFont="1" applyFill="1" applyAlignment="1" applyProtection="1">
      <alignment horizontal="center"/>
    </xf>
    <xf numFmtId="0" fontId="2" fillId="0" borderId="0" xfId="0" applyFont="1" applyFill="1" applyAlignment="1" applyProtection="1">
      <alignment horizontal="center"/>
      <protection locked="0"/>
    </xf>
    <xf numFmtId="0" fontId="26" fillId="0" borderId="0" xfId="0" applyFont="1" applyFill="1" applyAlignment="1" applyProtection="1">
      <protection locked="0"/>
    </xf>
    <xf numFmtId="0" fontId="29" fillId="0" borderId="0" xfId="0" applyFont="1" applyFill="1" applyProtection="1"/>
    <xf numFmtId="0" fontId="29" fillId="0" borderId="0" xfId="0" applyFont="1" applyFill="1" applyAlignment="1" applyProtection="1">
      <alignment vertical="top"/>
    </xf>
    <xf numFmtId="0" fontId="29" fillId="0" borderId="0" xfId="0" applyFont="1" applyFill="1" applyAlignment="1" applyProtection="1">
      <alignment vertical="top" wrapText="1"/>
    </xf>
    <xf numFmtId="0" fontId="30" fillId="0" borderId="0" xfId="0" applyFont="1" applyFill="1" applyAlignment="1" applyProtection="1">
      <alignment horizontal="center" vertical="top"/>
    </xf>
    <xf numFmtId="0" fontId="23" fillId="0" borderId="0" xfId="0" applyFont="1" applyFill="1" applyProtection="1"/>
    <xf numFmtId="0" fontId="31" fillId="0" borderId="0" xfId="0" applyFont="1" applyFill="1" applyProtection="1">
      <protection locked="0"/>
    </xf>
    <xf numFmtId="0" fontId="32" fillId="0" borderId="0" xfId="0" applyFont="1" applyFill="1" applyProtection="1">
      <protection locked="0"/>
    </xf>
    <xf numFmtId="0" fontId="33" fillId="0" borderId="0" xfId="0" applyFont="1" applyFill="1" applyProtection="1">
      <protection locked="0"/>
    </xf>
    <xf numFmtId="0" fontId="6" fillId="4" borderId="0" xfId="0" applyFont="1" applyFill="1" applyProtection="1"/>
    <xf numFmtId="0" fontId="23" fillId="4" borderId="0" xfId="0" applyFont="1" applyFill="1" applyAlignment="1" applyProtection="1">
      <alignment vertical="top"/>
    </xf>
    <xf numFmtId="0" fontId="34" fillId="4" borderId="0" xfId="0" applyFont="1" applyFill="1" applyAlignment="1" applyProtection="1">
      <alignment vertical="top" wrapText="1"/>
    </xf>
    <xf numFmtId="0" fontId="24" fillId="4" borderId="0" xfId="0" applyFont="1" applyFill="1" applyAlignment="1" applyProtection="1">
      <alignment horizontal="center" vertical="top"/>
    </xf>
    <xf numFmtId="0" fontId="6" fillId="4" borderId="0" xfId="0" applyFont="1" applyFill="1" applyAlignment="1" applyProtection="1">
      <alignment vertical="top"/>
    </xf>
    <xf numFmtId="0" fontId="25" fillId="4" borderId="0" xfId="0" applyFont="1" applyFill="1" applyProtection="1">
      <protection locked="0"/>
    </xf>
    <xf numFmtId="0" fontId="26" fillId="4" borderId="0" xfId="0" applyFont="1" applyFill="1" applyProtection="1">
      <protection locked="0"/>
    </xf>
    <xf numFmtId="0" fontId="27" fillId="4" borderId="0" xfId="0" applyFont="1" applyFill="1" applyProtection="1">
      <protection locked="0"/>
    </xf>
    <xf numFmtId="0" fontId="0" fillId="4" borderId="0" xfId="0" applyFill="1"/>
    <xf numFmtId="0" fontId="34" fillId="0" borderId="0" xfId="0" applyFont="1" applyFill="1" applyAlignment="1" applyProtection="1">
      <alignment vertical="top" wrapText="1"/>
    </xf>
    <xf numFmtId="164" fontId="6" fillId="3" borderId="1" xfId="1" applyFont="1" applyFill="1" applyBorder="1" applyAlignment="1" applyProtection="1">
      <alignment horizontal="right" vertical="top"/>
      <protection locked="0"/>
    </xf>
    <xf numFmtId="164" fontId="6" fillId="0" borderId="0" xfId="0" applyNumberFormat="1" applyFont="1" applyFill="1" applyAlignment="1" applyProtection="1">
      <alignment horizontal="right" vertical="top"/>
    </xf>
    <xf numFmtId="164" fontId="25" fillId="0" borderId="0" xfId="0" applyNumberFormat="1" applyFont="1" applyFill="1" applyAlignment="1" applyProtection="1">
      <alignment horizontal="right" vertical="top"/>
      <protection locked="0"/>
    </xf>
    <xf numFmtId="164" fontId="27" fillId="0" borderId="0" xfId="0" applyNumberFormat="1" applyFont="1" applyFill="1" applyAlignment="1" applyProtection="1">
      <alignment horizontal="right" vertical="top"/>
      <protection locked="0"/>
    </xf>
    <xf numFmtId="164" fontId="6" fillId="3" borderId="4" xfId="1" applyFont="1" applyFill="1" applyBorder="1" applyAlignment="1" applyProtection="1">
      <alignment horizontal="right" vertical="top"/>
      <protection locked="0"/>
    </xf>
    <xf numFmtId="164" fontId="6" fillId="3" borderId="0" xfId="1" applyFont="1" applyFill="1" applyAlignment="1" applyProtection="1">
      <alignment horizontal="right" vertical="top"/>
      <protection locked="0"/>
    </xf>
    <xf numFmtId="164" fontId="6" fillId="3" borderId="2" xfId="1" applyFont="1" applyFill="1" applyBorder="1" applyAlignment="1" applyProtection="1">
      <alignment horizontal="right" vertical="top"/>
      <protection locked="0"/>
    </xf>
    <xf numFmtId="0" fontId="34" fillId="0" borderId="0" xfId="0" applyFont="1" applyFill="1" applyAlignment="1" applyProtection="1">
      <alignment vertical="top"/>
    </xf>
    <xf numFmtId="0" fontId="35" fillId="0" borderId="0" xfId="0" applyFont="1" applyFill="1" applyAlignment="1" applyProtection="1">
      <alignment horizontal="right" vertical="top" wrapText="1"/>
    </xf>
    <xf numFmtId="0" fontId="23" fillId="0" borderId="0" xfId="0" applyFont="1" applyFill="1" applyAlignment="1" applyProtection="1">
      <alignment vertical="top" wrapText="1"/>
    </xf>
    <xf numFmtId="164" fontId="6" fillId="4" borderId="4" xfId="1" applyFont="1" applyFill="1" applyBorder="1" applyAlignment="1" applyProtection="1">
      <alignment horizontal="right" vertical="top"/>
      <protection locked="0"/>
    </xf>
    <xf numFmtId="164" fontId="6" fillId="3" borderId="0" xfId="0" applyNumberFormat="1" applyFont="1" applyFill="1" applyAlignment="1" applyProtection="1">
      <alignment horizontal="right" vertical="top"/>
      <protection locked="0"/>
    </xf>
    <xf numFmtId="164" fontId="37" fillId="0" borderId="0" xfId="6" applyNumberFormat="1" applyFont="1" applyFill="1" applyAlignment="1">
      <alignment horizontal="right" vertical="top"/>
    </xf>
    <xf numFmtId="165" fontId="2" fillId="0" borderId="0" xfId="6" applyFont="1" applyFill="1" applyAlignment="1"/>
    <xf numFmtId="164" fontId="38" fillId="0" borderId="0" xfId="6" applyNumberFormat="1" applyFont="1" applyFill="1" applyAlignment="1">
      <alignment horizontal="right" vertical="top"/>
    </xf>
    <xf numFmtId="0" fontId="35" fillId="0" borderId="0" xfId="0" applyFont="1" applyFill="1" applyAlignment="1" applyProtection="1">
      <alignment vertical="top"/>
    </xf>
    <xf numFmtId="164" fontId="35" fillId="3" borderId="0" xfId="0" applyNumberFormat="1" applyFont="1" applyFill="1" applyAlignment="1" applyProtection="1">
      <alignment horizontal="right" vertical="top"/>
      <protection locked="0"/>
    </xf>
    <xf numFmtId="164" fontId="34" fillId="0" borderId="0" xfId="0" applyNumberFormat="1" applyFont="1" applyFill="1" applyAlignment="1" applyProtection="1">
      <alignment horizontal="right" vertical="top"/>
    </xf>
    <xf numFmtId="165" fontId="25" fillId="0" borderId="0" xfId="6" applyFont="1" applyFill="1" applyAlignment="1"/>
    <xf numFmtId="165" fontId="27" fillId="0" borderId="0" xfId="6" applyFont="1" applyFill="1" applyAlignment="1"/>
    <xf numFmtId="0" fontId="2" fillId="0" borderId="0" xfId="0" applyFont="1" applyFill="1" applyProtection="1"/>
    <xf numFmtId="0" fontId="22" fillId="0" borderId="0" xfId="0" applyFont="1" applyFill="1" applyAlignment="1" applyProtection="1">
      <alignment vertical="top"/>
    </xf>
    <xf numFmtId="0" fontId="2" fillId="0" borderId="0" xfId="0" applyFont="1" applyFill="1" applyAlignment="1" applyProtection="1">
      <alignment vertical="top" wrapText="1"/>
    </xf>
    <xf numFmtId="0" fontId="42" fillId="0" borderId="0" xfId="0" applyFont="1" applyFill="1" applyAlignment="1" applyProtection="1">
      <alignment horizontal="center" vertical="top"/>
    </xf>
    <xf numFmtId="0" fontId="2" fillId="0" borderId="0" xfId="0" applyFont="1" applyFill="1" applyAlignment="1" applyProtection="1">
      <alignment vertical="top"/>
    </xf>
    <xf numFmtId="0" fontId="25" fillId="0" borderId="0" xfId="0" applyFont="1" applyFill="1" applyProtection="1"/>
    <xf numFmtId="0" fontId="26" fillId="0" borderId="0" xfId="0" applyFont="1" applyFill="1" applyProtection="1"/>
    <xf numFmtId="0" fontId="27" fillId="0" borderId="0" xfId="0" applyFont="1" applyFill="1" applyProtection="1"/>
    <xf numFmtId="0" fontId="2" fillId="3" borderId="0" xfId="0" applyFont="1" applyFill="1" applyProtection="1">
      <protection locked="0"/>
    </xf>
    <xf numFmtId="170" fontId="9" fillId="0" borderId="0" xfId="11" applyNumberFormat="1" applyFont="1" applyFill="1" applyAlignment="1" applyProtection="1">
      <alignment horizontal="right" vertical="top" shrinkToFit="1"/>
    </xf>
    <xf numFmtId="165" fontId="14" fillId="0" borderId="0" xfId="7" applyFont="1" applyFill="1" applyAlignment="1" applyProtection="1">
      <alignment horizontal="left" vertical="center"/>
    </xf>
    <xf numFmtId="165" fontId="10" fillId="0" borderId="0" xfId="11" applyNumberFormat="1" applyFont="1" applyFill="1" applyAlignment="1" applyProtection="1">
      <alignment horizontal="right"/>
    </xf>
    <xf numFmtId="168" fontId="10" fillId="0" borderId="0" xfId="11" applyNumberFormat="1" applyFont="1" applyFill="1" applyAlignment="1" applyProtection="1">
      <alignment horizontal="right" shrinkToFit="1"/>
    </xf>
    <xf numFmtId="172" fontId="10" fillId="0" borderId="0" xfId="11" applyNumberFormat="1" applyFont="1" applyFill="1" applyAlignment="1" applyProtection="1">
      <alignment horizontal="right" shrinkToFit="1"/>
    </xf>
    <xf numFmtId="165" fontId="13" fillId="0" borderId="0" xfId="7" applyFont="1" applyFill="1" applyAlignment="1" applyProtection="1">
      <alignment horizontal="left" vertical="center"/>
    </xf>
    <xf numFmtId="165" fontId="14" fillId="0" borderId="0" xfId="7" applyFont="1" applyFill="1" applyAlignment="1" applyProtection="1">
      <alignment horizontal="center" vertical="center"/>
    </xf>
    <xf numFmtId="170" fontId="9" fillId="0" borderId="0" xfId="7" applyNumberFormat="1" applyFont="1" applyFill="1" applyAlignment="1" applyProtection="1">
      <alignment horizontal="right" vertical="center" shrinkToFit="1"/>
    </xf>
    <xf numFmtId="168" fontId="10" fillId="0" borderId="0" xfId="7" applyNumberFormat="1" applyFont="1" applyFill="1" applyAlignment="1" applyProtection="1">
      <alignment horizontal="right" vertical="center" shrinkToFit="1"/>
    </xf>
    <xf numFmtId="172" fontId="10" fillId="0" borderId="0" xfId="7" applyNumberFormat="1" applyFont="1" applyFill="1" applyAlignment="1" applyProtection="1">
      <alignment horizontal="right" vertical="center" shrinkToFit="1"/>
    </xf>
    <xf numFmtId="165" fontId="10" fillId="0" borderId="0" xfId="7" applyFont="1" applyFill="1" applyAlignment="1" applyProtection="1">
      <alignment horizontal="right" vertical="center"/>
    </xf>
    <xf numFmtId="165" fontId="10" fillId="0" borderId="0" xfId="7" applyFont="1" applyFill="1" applyAlignment="1" applyProtection="1">
      <alignment vertical="center" wrapText="1"/>
    </xf>
    <xf numFmtId="165" fontId="16" fillId="0" borderId="0" xfId="7" applyFont="1" applyFill="1" applyAlignment="1" applyProtection="1">
      <alignment horizontal="left" vertical="center"/>
    </xf>
    <xf numFmtId="165" fontId="16" fillId="0" borderId="0" xfId="7" applyFont="1" applyFill="1" applyAlignment="1" applyProtection="1">
      <alignment vertical="center"/>
    </xf>
    <xf numFmtId="165" fontId="10" fillId="0" borderId="0" xfId="7" applyFont="1" applyFill="1" applyAlignment="1" applyProtection="1">
      <alignment vertical="center"/>
    </xf>
    <xf numFmtId="49" fontId="9" fillId="0" borderId="0" xfId="7" applyNumberFormat="1" applyFont="1" applyFill="1" applyAlignment="1" applyProtection="1">
      <alignment vertical="center"/>
    </xf>
    <xf numFmtId="49" fontId="10" fillId="0" borderId="3" xfId="7" applyNumberFormat="1" applyFont="1" applyFill="1" applyBorder="1" applyAlignment="1" applyProtection="1">
      <alignment vertical="center"/>
    </xf>
    <xf numFmtId="165" fontId="10" fillId="0" borderId="4" xfId="7" applyFont="1" applyFill="1" applyBorder="1" applyAlignment="1" applyProtection="1">
      <alignment horizontal="right" vertical="center"/>
    </xf>
    <xf numFmtId="168" fontId="10" fillId="0" borderId="4" xfId="7" applyNumberFormat="1" applyFont="1" applyFill="1" applyBorder="1" applyAlignment="1" applyProtection="1">
      <alignment horizontal="right" vertical="center" shrinkToFit="1"/>
    </xf>
    <xf numFmtId="172" fontId="10" fillId="0" borderId="3" xfId="7" applyNumberFormat="1" applyFont="1" applyFill="1" applyBorder="1" applyAlignment="1" applyProtection="1">
      <alignment horizontal="right" vertical="center" shrinkToFit="1"/>
    </xf>
    <xf numFmtId="172" fontId="10" fillId="0" borderId="5" xfId="7" applyNumberFormat="1" applyFont="1" applyFill="1" applyBorder="1" applyAlignment="1" applyProtection="1">
      <alignment horizontal="right" vertical="center" shrinkToFit="1"/>
    </xf>
    <xf numFmtId="49" fontId="10" fillId="0" borderId="0" xfId="7" applyNumberFormat="1" applyFont="1" applyFill="1" applyAlignment="1" applyProtection="1">
      <alignment vertical="center"/>
    </xf>
    <xf numFmtId="165" fontId="10" fillId="0" borderId="3" xfId="7" applyFont="1" applyFill="1" applyBorder="1" applyAlignment="1" applyProtection="1">
      <alignment vertical="center"/>
    </xf>
    <xf numFmtId="170" fontId="9" fillId="0" borderId="0" xfId="7" applyNumberFormat="1" applyFont="1" applyFill="1" applyAlignment="1" applyProtection="1">
      <alignment horizontal="right" vertical="top" shrinkToFit="1"/>
    </xf>
    <xf numFmtId="165" fontId="10" fillId="0" borderId="0" xfId="7" applyFont="1" applyFill="1" applyAlignment="1" applyProtection="1">
      <alignment vertical="top" wrapText="1"/>
    </xf>
    <xf numFmtId="165" fontId="10" fillId="0" borderId="0" xfId="7" applyFont="1" applyFill="1" applyAlignment="1" applyProtection="1">
      <alignment horizontal="right"/>
    </xf>
    <xf numFmtId="168" fontId="10" fillId="0" borderId="0" xfId="7" applyNumberFormat="1" applyFont="1" applyFill="1" applyAlignment="1" applyProtection="1">
      <alignment horizontal="right" shrinkToFit="1"/>
    </xf>
    <xf numFmtId="172" fontId="10" fillId="0" borderId="0" xfId="7" applyNumberFormat="1" applyFont="1" applyFill="1" applyAlignment="1" applyProtection="1">
      <alignment horizontal="right" shrinkToFit="1"/>
    </xf>
    <xf numFmtId="0" fontId="6" fillId="3" borderId="0" xfId="0" applyFont="1" applyFill="1" applyProtection="1">
      <protection locked="0"/>
    </xf>
    <xf numFmtId="0" fontId="23" fillId="3" borderId="0" xfId="0" applyFont="1" applyFill="1" applyAlignment="1" applyProtection="1">
      <alignment horizontal="center"/>
      <protection locked="0"/>
    </xf>
    <xf numFmtId="0" fontId="23" fillId="3" borderId="0" xfId="0" applyFont="1" applyFill="1" applyProtection="1">
      <protection locked="0"/>
    </xf>
    <xf numFmtId="0" fontId="6" fillId="4" borderId="0" xfId="0" applyFont="1" applyFill="1" applyProtection="1">
      <protection locked="0"/>
    </xf>
    <xf numFmtId="0" fontId="6" fillId="3" borderId="2" xfId="0" applyFont="1" applyFill="1" applyBorder="1" applyProtection="1">
      <protection locked="0"/>
    </xf>
    <xf numFmtId="0" fontId="6" fillId="3" borderId="1" xfId="0" applyFont="1" applyFill="1" applyBorder="1" applyProtection="1">
      <protection locked="0"/>
    </xf>
    <xf numFmtId="0" fontId="6" fillId="3" borderId="4" xfId="0" applyFont="1" applyFill="1" applyBorder="1" applyProtection="1">
      <protection locked="0"/>
    </xf>
    <xf numFmtId="164" fontId="41" fillId="3" borderId="0" xfId="6" applyNumberFormat="1" applyFont="1" applyFill="1" applyAlignment="1" applyProtection="1">
      <alignment horizontal="right" vertical="top"/>
      <protection locked="0"/>
    </xf>
    <xf numFmtId="165" fontId="6" fillId="0" borderId="0" xfId="8" applyFont="1" applyFill="1" applyAlignment="1" applyProtection="1">
      <alignment vertical="top" wrapText="1"/>
    </xf>
    <xf numFmtId="0" fontId="23" fillId="0" borderId="0" xfId="0" applyFont="1" applyAlignment="1" applyProtection="1">
      <alignment vertical="top" wrapText="1"/>
    </xf>
    <xf numFmtId="0" fontId="6" fillId="0" borderId="0" xfId="0" applyFont="1" applyAlignment="1" applyProtection="1">
      <alignment vertical="top" wrapText="1"/>
    </xf>
    <xf numFmtId="49" fontId="36" fillId="0" borderId="0" xfId="6" applyNumberFormat="1" applyFont="1" applyFill="1" applyAlignment="1" applyProtection="1">
      <alignment horizontal="left" vertical="top"/>
    </xf>
    <xf numFmtId="49" fontId="23" fillId="0" borderId="0" xfId="6" applyNumberFormat="1" applyFont="1" applyFill="1" applyAlignment="1" applyProtection="1">
      <alignment vertical="top" wrapText="1"/>
    </xf>
    <xf numFmtId="165" fontId="6" fillId="0" borderId="0" xfId="6" applyFont="1" applyFill="1" applyAlignment="1" applyProtection="1">
      <alignment horizontal="right" vertical="top" wrapText="1"/>
    </xf>
    <xf numFmtId="171" fontId="24" fillId="0" borderId="0" xfId="3" applyNumberFormat="1" applyFont="1" applyFill="1" applyAlignment="1" applyProtection="1">
      <alignment horizontal="center" vertical="top" wrapText="1"/>
    </xf>
    <xf numFmtId="164" fontId="24" fillId="0" borderId="0" xfId="6" applyNumberFormat="1" applyFont="1" applyFill="1" applyAlignment="1" applyProtection="1">
      <alignment horizontal="center" vertical="top"/>
    </xf>
    <xf numFmtId="166" fontId="39" fillId="0" borderId="0" xfId="6" applyNumberFormat="1" applyFont="1" applyFill="1" applyAlignment="1" applyProtection="1">
      <alignment horizontal="right" vertical="top" wrapText="1"/>
    </xf>
    <xf numFmtId="171" fontId="40" fillId="0" borderId="0" xfId="3" applyNumberFormat="1" applyFont="1" applyFill="1" applyAlignment="1" applyProtection="1">
      <alignment horizontal="center" vertical="top" wrapText="1"/>
    </xf>
    <xf numFmtId="164" fontId="40" fillId="0" borderId="0" xfId="6" applyNumberFormat="1" applyFont="1" applyFill="1" applyAlignment="1" applyProtection="1">
      <alignment horizontal="center" vertical="top"/>
    </xf>
    <xf numFmtId="166" fontId="6" fillId="0" borderId="0" xfId="6" applyNumberFormat="1" applyFont="1" applyFill="1" applyAlignment="1" applyProtection="1">
      <alignment horizontal="right" vertical="top"/>
    </xf>
    <xf numFmtId="164" fontId="6" fillId="0" borderId="0" xfId="6" applyNumberFormat="1" applyFont="1" applyFill="1" applyAlignment="1" applyProtection="1">
      <alignment horizontal="right" vertical="top"/>
    </xf>
    <xf numFmtId="164" fontId="6" fillId="5" borderId="0" xfId="0" applyNumberFormat="1" applyFont="1" applyFill="1" applyAlignment="1" applyProtection="1">
      <alignment horizontal="right" vertical="top"/>
    </xf>
    <xf numFmtId="0" fontId="6" fillId="3" borderId="6" xfId="0" applyFont="1" applyFill="1" applyBorder="1" applyProtection="1">
      <protection locked="0"/>
    </xf>
    <xf numFmtId="172" fontId="16" fillId="0" borderId="5" xfId="7" applyNumberFormat="1" applyFont="1" applyFill="1" applyBorder="1" applyAlignment="1" applyProtection="1">
      <alignment horizontal="right" vertical="center" shrinkToFit="1"/>
    </xf>
    <xf numFmtId="165" fontId="34" fillId="0" borderId="0" xfId="6" applyFont="1" applyFill="1" applyAlignment="1" applyProtection="1">
      <alignment horizontal="left" vertical="top" wrapText="1"/>
    </xf>
  </cellXfs>
  <cellStyles count="15">
    <cellStyle name="_Odklenjeno" xfId="1" xr:uid="{00000000-0005-0000-0000-000000000000}"/>
    <cellStyle name="Excel Built-in Comma" xfId="2" xr:uid="{00000000-0005-0000-0000-000001000000}"/>
    <cellStyle name="Excel Built-in Percent" xfId="3" xr:uid="{00000000-0005-0000-0000-000002000000}"/>
    <cellStyle name="Heading" xfId="4" xr:uid="{00000000-0005-0000-0000-000003000000}"/>
    <cellStyle name="Heading1" xfId="5" xr:uid="{00000000-0005-0000-0000-000004000000}"/>
    <cellStyle name="Navadno" xfId="0" builtinId="0" customBuiltin="1"/>
    <cellStyle name="Navadno 2" xfId="8" xr:uid="{00000000-0005-0000-0000-000006000000}"/>
    <cellStyle name="Navadno 3" xfId="9" xr:uid="{00000000-0005-0000-0000-000007000000}"/>
    <cellStyle name="Navadno_04165-20-PZR-41-MP_Bistricai_popis_obj" xfId="6" xr:uid="{00000000-0005-0000-0000-000008000000}"/>
    <cellStyle name="Navadno_08130-A0-PZR-5-GEN INKUBATOR_ver1_delovna (3)" xfId="7" xr:uid="{00000000-0005-0000-0000-000009000000}"/>
    <cellStyle name="Navadno_KALAMAR-PSO GREGORČIČEVA MS-16.11.04" xfId="10" xr:uid="{00000000-0005-0000-0000-00000A000000}"/>
    <cellStyle name="Pomoc" xfId="11" xr:uid="{00000000-0005-0000-0000-00000B000000}"/>
    <cellStyle name="Result" xfId="12" xr:uid="{00000000-0005-0000-0000-00000C000000}"/>
    <cellStyle name="Result2" xfId="13" xr:uid="{00000000-0005-0000-0000-00000D000000}"/>
    <cellStyle name="Slog 1" xfId="14"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37"/>
  <sheetViews>
    <sheetView view="pageLayout" topLeftCell="A10" zoomScaleNormal="100" workbookViewId="0">
      <selection activeCell="D29" sqref="D29"/>
    </sheetView>
  </sheetViews>
  <sheetFormatPr defaultRowHeight="14.25"/>
  <cols>
    <col min="1" max="1" width="17.875" style="3" customWidth="1"/>
    <col min="2" max="2" width="37.875" style="3" customWidth="1"/>
    <col min="3" max="3" width="4.375" style="3" customWidth="1"/>
    <col min="4" max="4" width="7.125" style="3" customWidth="1"/>
    <col min="5" max="5" width="14.625" style="3" customWidth="1"/>
    <col min="6" max="6" width="20.5" style="3" customWidth="1"/>
    <col min="7" max="7" width="19.25" style="3" customWidth="1"/>
    <col min="8" max="1024" width="8.5" style="3" customWidth="1"/>
    <col min="1025" max="1025" width="9" customWidth="1"/>
  </cols>
  <sheetData>
    <row r="1" spans="1:7">
      <c r="A1" s="1"/>
      <c r="B1" s="2"/>
      <c r="C1" s="2"/>
      <c r="D1" s="2"/>
      <c r="E1" s="2"/>
      <c r="F1" s="2"/>
    </row>
    <row r="2" spans="1:7">
      <c r="A2" s="4"/>
      <c r="B2" s="5"/>
      <c r="C2" s="5"/>
      <c r="D2" s="5"/>
      <c r="E2" s="5"/>
      <c r="F2" s="5"/>
      <c r="G2" s="6"/>
    </row>
    <row r="3" spans="1:7">
      <c r="A3" s="7"/>
      <c r="B3" s="8"/>
      <c r="C3" s="9"/>
      <c r="D3" s="9"/>
      <c r="E3" s="10"/>
      <c r="F3" s="8"/>
    </row>
    <row r="4" spans="1:7">
      <c r="A4" s="11"/>
      <c r="B4" s="8"/>
      <c r="C4" s="12"/>
      <c r="D4" s="12"/>
      <c r="E4" s="13"/>
      <c r="F4" s="8"/>
    </row>
    <row r="5" spans="1:7" s="14" customFormat="1" ht="15">
      <c r="A5" s="141"/>
      <c r="B5" s="142" t="s">
        <v>0</v>
      </c>
      <c r="C5" s="143"/>
      <c r="D5" s="144"/>
      <c r="E5" s="145"/>
      <c r="F5" s="145"/>
      <c r="G5" s="3"/>
    </row>
    <row r="6" spans="1:7" s="14" customFormat="1" ht="15">
      <c r="A6" s="15"/>
      <c r="B6" s="146" t="s">
        <v>1</v>
      </c>
      <c r="C6" s="16"/>
      <c r="D6" s="17"/>
      <c r="E6" s="18"/>
      <c r="F6" s="18"/>
      <c r="G6" s="3"/>
    </row>
    <row r="7" spans="1:7">
      <c r="A7" s="15"/>
      <c r="B7" s="147"/>
      <c r="C7" s="16"/>
      <c r="D7" s="17"/>
      <c r="E7" s="18"/>
      <c r="F7" s="18"/>
    </row>
    <row r="8" spans="1:7">
      <c r="A8" s="148"/>
      <c r="B8" s="146"/>
      <c r="C8" s="19"/>
      <c r="D8" s="149"/>
      <c r="E8" s="150"/>
      <c r="F8" s="150"/>
    </row>
    <row r="9" spans="1:7">
      <c r="A9" s="148"/>
      <c r="B9" s="146"/>
      <c r="C9" s="151"/>
      <c r="D9" s="149"/>
      <c r="E9" s="150"/>
      <c r="F9" s="150"/>
    </row>
    <row r="10" spans="1:7">
      <c r="A10" s="148"/>
      <c r="B10" s="152"/>
      <c r="C10" s="19"/>
      <c r="D10" s="149"/>
      <c r="E10" s="150"/>
      <c r="F10" s="150"/>
    </row>
    <row r="11" spans="1:7">
      <c r="A11" s="148"/>
      <c r="B11" s="152"/>
      <c r="C11" s="19"/>
      <c r="D11" s="149"/>
      <c r="E11" s="150"/>
      <c r="F11" s="150"/>
    </row>
    <row r="12" spans="1:7">
      <c r="A12" s="148"/>
      <c r="B12" s="153" t="s">
        <v>2</v>
      </c>
      <c r="C12" s="19"/>
      <c r="D12" s="149"/>
      <c r="E12" s="150"/>
      <c r="F12" s="150"/>
    </row>
    <row r="13" spans="1:7">
      <c r="A13" s="148"/>
      <c r="B13" s="154" t="s">
        <v>3</v>
      </c>
      <c r="C13" s="19"/>
      <c r="D13" s="149"/>
      <c r="E13" s="150"/>
      <c r="F13" s="150"/>
    </row>
    <row r="14" spans="1:7">
      <c r="A14" s="148"/>
      <c r="B14" s="152"/>
      <c r="C14" s="151"/>
      <c r="D14" s="149"/>
      <c r="E14" s="150"/>
      <c r="F14" s="150"/>
    </row>
    <row r="15" spans="1:7">
      <c r="A15" s="148"/>
      <c r="B15" s="152"/>
      <c r="C15" s="147"/>
      <c r="D15" s="149"/>
      <c r="E15" s="150"/>
      <c r="F15" s="150"/>
    </row>
    <row r="16" spans="1:7">
      <c r="A16" s="148"/>
      <c r="B16" s="152"/>
      <c r="C16" s="19"/>
      <c r="D16" s="149"/>
      <c r="E16" s="150"/>
      <c r="F16" s="150"/>
    </row>
    <row r="17" spans="1:6">
      <c r="A17" s="148"/>
      <c r="B17" s="152"/>
      <c r="C17" s="147"/>
      <c r="D17" s="149"/>
      <c r="E17" s="150"/>
      <c r="F17" s="150"/>
    </row>
    <row r="18" spans="1:6">
      <c r="A18" s="148"/>
      <c r="B18" s="152"/>
      <c r="C18" s="147" t="s">
        <v>4</v>
      </c>
      <c r="D18" s="149"/>
      <c r="E18" s="150"/>
      <c r="F18" s="150"/>
    </row>
    <row r="19" spans="1:6">
      <c r="A19" s="148"/>
      <c r="B19" s="152"/>
      <c r="C19" s="19"/>
      <c r="D19" s="149"/>
      <c r="E19" s="150"/>
      <c r="F19" s="150"/>
    </row>
    <row r="20" spans="1:6">
      <c r="A20" s="148"/>
      <c r="B20" s="152"/>
      <c r="C20" s="155"/>
      <c r="D20" s="149"/>
      <c r="E20" s="150"/>
      <c r="F20" s="150"/>
    </row>
    <row r="21" spans="1:6">
      <c r="A21" s="148"/>
      <c r="B21" s="152"/>
      <c r="C21" s="147" t="s">
        <v>5</v>
      </c>
      <c r="D21" s="149"/>
      <c r="E21" s="150"/>
      <c r="F21" s="150"/>
    </row>
    <row r="22" spans="1:6">
      <c r="A22" s="148"/>
      <c r="B22" s="152"/>
      <c r="C22" s="151"/>
      <c r="D22" s="149"/>
      <c r="E22" s="150"/>
      <c r="F22" s="150"/>
    </row>
    <row r="23" spans="1:6">
      <c r="A23" s="156"/>
      <c r="B23" s="157" t="s">
        <v>6</v>
      </c>
      <c r="C23" s="158"/>
      <c r="D23" s="159"/>
      <c r="E23" s="160"/>
      <c r="F23" s="161">
        <f>Dom_krajanov!I114</f>
        <v>0</v>
      </c>
    </row>
    <row r="24" spans="1:6">
      <c r="A24" s="156"/>
      <c r="B24" s="162"/>
      <c r="C24" s="151"/>
      <c r="D24" s="149"/>
      <c r="E24" s="150"/>
      <c r="F24" s="150"/>
    </row>
    <row r="25" spans="1:6">
      <c r="A25" s="148"/>
      <c r="B25" s="163" t="s">
        <v>7</v>
      </c>
      <c r="C25" s="158"/>
      <c r="D25" s="159"/>
      <c r="E25" s="160"/>
      <c r="F25" s="192">
        <f>F23</f>
        <v>0</v>
      </c>
    </row>
    <row r="26" spans="1:6">
      <c r="A26" s="164"/>
      <c r="B26" s="165"/>
      <c r="C26" s="166"/>
      <c r="D26" s="167"/>
      <c r="E26" s="168"/>
      <c r="F26" s="168"/>
    </row>
    <row r="27" spans="1:6" ht="15">
      <c r="A27" s="14"/>
      <c r="B27" s="19"/>
      <c r="C27" s="19"/>
      <c r="D27" s="19"/>
      <c r="E27" s="19"/>
      <c r="F27" s="19"/>
    </row>
    <row r="28" spans="1:6" ht="15">
      <c r="A28" s="14"/>
      <c r="B28" s="152" t="s">
        <v>8</v>
      </c>
      <c r="C28" s="19"/>
      <c r="D28" s="19"/>
      <c r="E28" s="19"/>
      <c r="F28" s="19"/>
    </row>
    <row r="29" spans="1:6" ht="15">
      <c r="A29" s="14"/>
      <c r="B29" s="152" t="s">
        <v>9</v>
      </c>
      <c r="C29" s="19"/>
      <c r="D29" s="19"/>
      <c r="E29" s="19"/>
      <c r="F29" s="19"/>
    </row>
    <row r="30" spans="1:6" ht="15">
      <c r="A30" s="14"/>
      <c r="B30" s="19"/>
      <c r="C30" s="19"/>
      <c r="D30" s="19"/>
      <c r="E30" s="19"/>
      <c r="F30" s="19"/>
    </row>
    <row r="31" spans="1:6" ht="15">
      <c r="A31" s="14"/>
      <c r="B31" s="19"/>
      <c r="C31" s="19"/>
      <c r="D31" s="19"/>
      <c r="E31" s="19"/>
      <c r="F31" s="19"/>
    </row>
    <row r="32" spans="1:6" ht="15">
      <c r="A32" s="14"/>
      <c r="B32" s="19"/>
      <c r="C32" s="19"/>
      <c r="D32" s="19"/>
      <c r="E32" s="19"/>
      <c r="F32" s="19"/>
    </row>
    <row r="33" spans="1:6" ht="15">
      <c r="A33" s="14"/>
      <c r="B33" s="19"/>
      <c r="C33" s="19"/>
      <c r="D33" s="19"/>
      <c r="E33" s="19"/>
      <c r="F33" s="19"/>
    </row>
    <row r="34" spans="1:6" ht="15">
      <c r="A34" s="14"/>
      <c r="B34" s="14"/>
      <c r="C34" s="14"/>
      <c r="D34" s="14"/>
      <c r="E34" s="14"/>
      <c r="F34" s="14"/>
    </row>
    <row r="35" spans="1:6" ht="15">
      <c r="A35" s="14"/>
      <c r="B35" s="14"/>
      <c r="C35" s="14"/>
      <c r="D35" s="14"/>
      <c r="E35" s="14"/>
      <c r="F35" s="14"/>
    </row>
    <row r="36" spans="1:6" ht="15">
      <c r="A36" s="14"/>
      <c r="B36" s="14"/>
      <c r="C36" s="14"/>
      <c r="D36" s="14"/>
      <c r="E36" s="14"/>
      <c r="F36" s="14"/>
    </row>
    <row r="37" spans="1:6" ht="15">
      <c r="A37" s="14"/>
      <c r="B37" s="14"/>
      <c r="C37" s="14"/>
      <c r="D37" s="14"/>
      <c r="E37" s="14"/>
      <c r="F37" s="14"/>
    </row>
  </sheetData>
  <sheetProtection algorithmName="SHA-512" hashValue="fF2ARVL2/frnYA/krtiuyRDrmo+9Z51EhaeenSGxQI6ZIXSLDqZMeZox08TQsFXCFrV9mSAcxipdHshL1paamg==" saltValue="jLLffrkB/puAHp8KMHKxRQ==" spinCount="100000" sheet="1" formatCells="0" formatColumns="0" formatRows="0" insertColumns="0" insertRows="0" insertHyperlinks="0" deleteColumns="0" deleteRows="0" sort="0" autoFilter="0" pivotTables="0"/>
  <pageMargins left="0.78740157480314998" right="0.39370078740157505" top="0.78740157480315009" bottom="0.62992125984252023" header="0.39370078740157505" footer="0.31496062992126012"/>
  <pageSetup paperSize="9" fitToWidth="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39"/>
  <sheetViews>
    <sheetView workbookViewId="0">
      <selection activeCell="C12" sqref="C12"/>
    </sheetView>
  </sheetViews>
  <sheetFormatPr defaultRowHeight="14.25"/>
  <cols>
    <col min="1" max="1" width="5.125" style="3" customWidth="1"/>
    <col min="2" max="2" width="3.625" style="3" customWidth="1"/>
    <col min="3" max="3" width="86.125" style="3" customWidth="1"/>
    <col min="4" max="4" width="4.625" style="3" customWidth="1"/>
    <col min="5" max="5" width="6.125" style="3" customWidth="1"/>
    <col min="6" max="6" width="5.875" style="3" customWidth="1"/>
    <col min="7" max="7" width="9.25" style="3" customWidth="1"/>
    <col min="8" max="1024" width="8.5" style="3" customWidth="1"/>
    <col min="1025" max="1025" width="9" customWidth="1"/>
  </cols>
  <sheetData>
    <row r="1" spans="1:7">
      <c r="A1" s="20"/>
      <c r="B1" s="21"/>
      <c r="C1" s="22"/>
      <c r="D1" s="23"/>
      <c r="E1" s="24"/>
      <c r="F1" s="25"/>
      <c r="G1" s="26"/>
    </row>
    <row r="2" spans="1:7">
      <c r="A2" s="20"/>
      <c r="B2" s="21"/>
      <c r="C2" s="22"/>
      <c r="D2" s="23"/>
      <c r="E2" s="24"/>
      <c r="F2" s="25"/>
      <c r="G2" s="25"/>
    </row>
    <row r="3" spans="1:7" ht="24.75">
      <c r="A3" s="27"/>
      <c r="B3" s="28"/>
      <c r="C3" s="29" t="s">
        <v>10</v>
      </c>
      <c r="D3" s="30" t="s">
        <v>11</v>
      </c>
      <c r="E3" s="31" t="s">
        <v>12</v>
      </c>
      <c r="F3" s="32" t="s">
        <v>13</v>
      </c>
      <c r="G3" s="33" t="s">
        <v>14</v>
      </c>
    </row>
    <row r="4" spans="1:7">
      <c r="A4" s="34"/>
      <c r="B4" s="35"/>
      <c r="C4" s="36" t="s">
        <v>15</v>
      </c>
      <c r="D4" s="37"/>
      <c r="E4" s="38"/>
      <c r="F4" s="39"/>
      <c r="G4" s="40"/>
    </row>
    <row r="5" spans="1:7" s="3" customFormat="1" ht="15">
      <c r="A5" s="41"/>
      <c r="B5" s="35"/>
      <c r="C5" s="42" t="s">
        <v>16</v>
      </c>
      <c r="D5" s="43"/>
      <c r="E5" s="44"/>
      <c r="F5" s="45"/>
      <c r="G5" s="46"/>
    </row>
    <row r="6" spans="1:7" s="3" customFormat="1" ht="24">
      <c r="A6" s="41"/>
      <c r="B6" s="35"/>
      <c r="C6" s="47" t="s">
        <v>17</v>
      </c>
      <c r="D6" s="48"/>
      <c r="E6" s="49"/>
      <c r="F6" s="50"/>
      <c r="G6" s="51"/>
    </row>
    <row r="7" spans="1:7" s="3" customFormat="1" ht="24">
      <c r="A7" s="41"/>
      <c r="B7" s="35"/>
      <c r="C7" s="47" t="s">
        <v>18</v>
      </c>
      <c r="D7" s="48"/>
      <c r="E7" s="49"/>
      <c r="F7" s="52"/>
      <c r="G7" s="53"/>
    </row>
    <row r="8" spans="1:7" s="3" customFormat="1" ht="36">
      <c r="A8" s="41"/>
      <c r="B8" s="35"/>
      <c r="C8" s="47" t="s">
        <v>19</v>
      </c>
      <c r="D8" s="48"/>
      <c r="E8" s="49"/>
      <c r="F8" s="52"/>
      <c r="G8" s="53"/>
    </row>
    <row r="9" spans="1:7" s="3" customFormat="1">
      <c r="A9" s="41"/>
      <c r="B9" s="35"/>
      <c r="C9" s="47" t="s">
        <v>20</v>
      </c>
      <c r="D9" s="48"/>
      <c r="E9" s="49"/>
      <c r="F9" s="52"/>
      <c r="G9" s="53"/>
    </row>
    <row r="10" spans="1:7" s="3" customFormat="1" ht="15">
      <c r="A10" s="54"/>
      <c r="B10" s="35"/>
      <c r="C10" s="47" t="s">
        <v>21</v>
      </c>
      <c r="D10" s="55"/>
      <c r="E10" s="56"/>
      <c r="F10" s="57"/>
      <c r="G10" s="58"/>
    </row>
    <row r="11" spans="1:7" s="3" customFormat="1" ht="72.75">
      <c r="A11" s="54"/>
      <c r="B11" s="35"/>
      <c r="C11" s="47" t="s">
        <v>22</v>
      </c>
      <c r="D11" s="55"/>
      <c r="E11" s="56"/>
      <c r="F11" s="57"/>
      <c r="G11" s="58"/>
    </row>
    <row r="12" spans="1:7" s="3" customFormat="1" ht="15">
      <c r="A12" s="54"/>
      <c r="B12" s="35"/>
      <c r="C12" s="47" t="s">
        <v>23</v>
      </c>
      <c r="D12" s="55"/>
      <c r="E12" s="56"/>
      <c r="F12" s="57"/>
      <c r="G12" s="58"/>
    </row>
    <row r="13" spans="1:7" s="3" customFormat="1" ht="24">
      <c r="A13" s="41"/>
      <c r="B13" s="35"/>
      <c r="C13" s="47" t="s">
        <v>24</v>
      </c>
      <c r="D13" s="48"/>
      <c r="E13" s="49"/>
      <c r="F13" s="52"/>
      <c r="G13" s="53"/>
    </row>
    <row r="14" spans="1:7" s="3" customFormat="1">
      <c r="A14" s="41"/>
      <c r="B14" s="35"/>
      <c r="C14" s="47" t="s">
        <v>25</v>
      </c>
      <c r="D14" s="59"/>
      <c r="E14" s="49"/>
      <c r="F14" s="60"/>
      <c r="G14" s="53"/>
    </row>
    <row r="15" spans="1:7" s="3" customFormat="1" ht="24">
      <c r="A15" s="41"/>
      <c r="B15" s="35"/>
      <c r="C15" s="47" t="s">
        <v>26</v>
      </c>
      <c r="D15" s="59"/>
      <c r="E15" s="49"/>
      <c r="F15" s="60"/>
      <c r="G15" s="53"/>
    </row>
    <row r="16" spans="1:7" s="3" customFormat="1" ht="26.25" customHeight="1">
      <c r="A16" s="41"/>
      <c r="B16" s="35"/>
      <c r="C16" s="61" t="s">
        <v>27</v>
      </c>
      <c r="D16" s="48"/>
      <c r="E16" s="49"/>
      <c r="F16" s="52"/>
      <c r="G16" s="53"/>
    </row>
    <row r="17" spans="1:7" s="3" customFormat="1">
      <c r="A17" s="62"/>
      <c r="B17" s="35"/>
      <c r="C17" s="61"/>
      <c r="D17" s="63"/>
      <c r="E17" s="49"/>
      <c r="F17" s="52"/>
      <c r="G17" s="53"/>
    </row>
    <row r="18" spans="1:7" s="3" customFormat="1">
      <c r="A18" s="62"/>
      <c r="B18" s="35"/>
      <c r="C18" s="61"/>
      <c r="D18" s="63"/>
      <c r="E18" s="49"/>
      <c r="F18" s="52"/>
      <c r="G18" s="53"/>
    </row>
    <row r="19" spans="1:7" s="3" customFormat="1" ht="36">
      <c r="A19" s="62"/>
      <c r="B19" s="35"/>
      <c r="C19" s="61" t="s">
        <v>28</v>
      </c>
      <c r="D19" s="63"/>
      <c r="E19" s="49"/>
      <c r="F19" s="52"/>
      <c r="G19" s="53"/>
    </row>
    <row r="20" spans="1:7" s="3" customFormat="1">
      <c r="A20" s="62"/>
      <c r="B20" s="35"/>
      <c r="C20" s="64"/>
      <c r="D20" s="63"/>
      <c r="E20" s="49"/>
      <c r="F20" s="52"/>
      <c r="G20" s="53"/>
    </row>
    <row r="21" spans="1:7" s="3" customFormat="1">
      <c r="A21" s="62"/>
      <c r="B21" s="35"/>
      <c r="C21" s="61"/>
      <c r="D21" s="63"/>
      <c r="E21" s="49"/>
      <c r="F21" s="52"/>
      <c r="G21" s="53"/>
    </row>
    <row r="22" spans="1:7">
      <c r="A22" s="62"/>
      <c r="B22" s="35"/>
      <c r="C22" s="65"/>
      <c r="D22" s="63"/>
      <c r="E22" s="49"/>
      <c r="F22" s="52"/>
      <c r="G22" s="53"/>
    </row>
    <row r="23" spans="1:7">
      <c r="A23" s="62"/>
      <c r="B23" s="21"/>
      <c r="C23" s="66"/>
      <c r="D23" s="67"/>
      <c r="E23" s="68"/>
      <c r="F23" s="53"/>
      <c r="G23" s="53"/>
    </row>
    <row r="24" spans="1:7">
      <c r="A24" s="62"/>
      <c r="B24" s="21"/>
      <c r="C24" s="66"/>
      <c r="D24" s="67"/>
      <c r="E24" s="68"/>
      <c r="F24" s="53"/>
      <c r="G24" s="53"/>
    </row>
    <row r="25" spans="1:7">
      <c r="A25" s="62"/>
      <c r="B25" s="21"/>
      <c r="C25" s="66"/>
      <c r="D25" s="67"/>
      <c r="E25" s="68"/>
      <c r="F25" s="53"/>
      <c r="G25" s="53"/>
    </row>
    <row r="26" spans="1:7">
      <c r="A26" s="62"/>
      <c r="B26" s="21"/>
      <c r="C26" s="69"/>
      <c r="D26" s="67"/>
      <c r="E26" s="68"/>
      <c r="F26" s="53"/>
      <c r="G26" s="53"/>
    </row>
    <row r="27" spans="1:7">
      <c r="A27" s="62"/>
      <c r="B27" s="21"/>
      <c r="C27" s="66"/>
      <c r="D27" s="67"/>
      <c r="E27" s="68"/>
      <c r="F27" s="53"/>
      <c r="G27" s="53"/>
    </row>
    <row r="28" spans="1:7">
      <c r="A28" s="62"/>
      <c r="B28" s="21"/>
      <c r="C28" s="66"/>
      <c r="D28" s="67"/>
      <c r="E28" s="68"/>
      <c r="F28" s="53"/>
      <c r="G28" s="53"/>
    </row>
    <row r="29" spans="1:7">
      <c r="A29" s="62"/>
      <c r="B29" s="21"/>
      <c r="C29" s="66"/>
      <c r="D29" s="67"/>
      <c r="E29" s="68"/>
      <c r="F29" s="53"/>
      <c r="G29" s="53"/>
    </row>
    <row r="30" spans="1:7">
      <c r="A30" s="62"/>
      <c r="B30" s="21"/>
      <c r="C30" s="66"/>
      <c r="D30" s="67"/>
      <c r="E30" s="68"/>
      <c r="F30" s="53"/>
      <c r="G30" s="53"/>
    </row>
    <row r="31" spans="1:7">
      <c r="A31" s="62"/>
      <c r="B31" s="21"/>
      <c r="C31" s="66"/>
      <c r="D31" s="67"/>
      <c r="E31" s="68"/>
      <c r="F31" s="53"/>
      <c r="G31" s="53"/>
    </row>
    <row r="32" spans="1:7">
      <c r="A32" s="62"/>
      <c r="B32" s="21"/>
      <c r="C32" s="66"/>
      <c r="D32" s="67"/>
      <c r="E32" s="68"/>
      <c r="F32" s="53"/>
      <c r="G32" s="53"/>
    </row>
    <row r="33" spans="1:7">
      <c r="A33" s="62"/>
      <c r="B33" s="21"/>
      <c r="C33" s="69"/>
      <c r="D33" s="67"/>
      <c r="E33" s="68"/>
      <c r="F33" s="53"/>
      <c r="G33" s="53"/>
    </row>
    <row r="34" spans="1:7">
      <c r="A34" s="62"/>
      <c r="B34" s="21"/>
      <c r="C34" s="66"/>
      <c r="D34" s="67"/>
      <c r="E34" s="68"/>
      <c r="F34" s="53"/>
      <c r="G34" s="53"/>
    </row>
    <row r="35" spans="1:7">
      <c r="A35" s="62"/>
      <c r="B35" s="21"/>
      <c r="C35" s="66"/>
      <c r="D35" s="67"/>
      <c r="E35" s="68"/>
      <c r="F35" s="53"/>
      <c r="G35" s="53"/>
    </row>
    <row r="36" spans="1:7">
      <c r="A36" s="62"/>
      <c r="B36" s="21"/>
      <c r="C36" s="66"/>
      <c r="D36" s="67"/>
      <c r="E36" s="68"/>
      <c r="F36" s="53"/>
      <c r="G36" s="53"/>
    </row>
    <row r="37" spans="1:7">
      <c r="A37" s="62"/>
      <c r="B37" s="21"/>
      <c r="C37" s="66"/>
      <c r="D37" s="67"/>
      <c r="E37" s="68"/>
      <c r="F37" s="53"/>
      <c r="G37" s="53"/>
    </row>
    <row r="38" spans="1:7">
      <c r="A38" s="62"/>
      <c r="B38" s="21"/>
      <c r="C38" s="66"/>
      <c r="D38" s="67"/>
      <c r="E38" s="68"/>
      <c r="F38" s="53"/>
      <c r="G38" s="53"/>
    </row>
    <row r="39" spans="1:7">
      <c r="A39" s="62"/>
      <c r="B39" s="21"/>
      <c r="C39" s="66"/>
      <c r="D39" s="67"/>
      <c r="E39" s="68"/>
      <c r="F39" s="53"/>
      <c r="G39" s="53"/>
    </row>
    <row r="40" spans="1:7">
      <c r="A40" s="62"/>
      <c r="B40" s="21"/>
      <c r="C40" s="66"/>
      <c r="D40" s="67"/>
      <c r="E40" s="68"/>
      <c r="F40" s="53"/>
      <c r="G40" s="53"/>
    </row>
    <row r="41" spans="1:7">
      <c r="A41" s="41"/>
      <c r="B41" s="21"/>
      <c r="C41" s="66"/>
      <c r="D41" s="70"/>
      <c r="E41" s="68"/>
      <c r="F41" s="53"/>
      <c r="G41" s="53"/>
    </row>
    <row r="42" spans="1:7">
      <c r="A42" s="62"/>
      <c r="B42" s="21"/>
      <c r="C42" s="69"/>
      <c r="D42" s="67"/>
      <c r="E42" s="68"/>
      <c r="F42" s="53"/>
      <c r="G42" s="53"/>
    </row>
    <row r="43" spans="1:7">
      <c r="A43" s="62"/>
      <c r="B43" s="21"/>
      <c r="C43" s="66"/>
      <c r="D43" s="67"/>
      <c r="E43" s="68"/>
      <c r="F43" s="53"/>
      <c r="G43" s="53"/>
    </row>
    <row r="44" spans="1:7">
      <c r="A44" s="62"/>
      <c r="B44" s="21"/>
      <c r="C44" s="69"/>
      <c r="D44" s="67"/>
      <c r="E44" s="68"/>
      <c r="F44" s="53"/>
      <c r="G44" s="53"/>
    </row>
    <row r="45" spans="1:7">
      <c r="A45" s="62"/>
      <c r="B45" s="21"/>
      <c r="C45" s="66"/>
      <c r="D45" s="67"/>
      <c r="E45" s="68"/>
      <c r="F45" s="53"/>
      <c r="G45" s="53"/>
    </row>
    <row r="46" spans="1:7">
      <c r="A46" s="62"/>
      <c r="B46" s="21"/>
      <c r="C46" s="66"/>
      <c r="D46" s="67"/>
      <c r="E46" s="68"/>
      <c r="F46" s="53"/>
      <c r="G46" s="53"/>
    </row>
    <row r="47" spans="1:7">
      <c r="A47" s="62"/>
      <c r="B47" s="21"/>
      <c r="C47" s="66"/>
      <c r="D47" s="67"/>
      <c r="E47" s="68"/>
      <c r="F47" s="53"/>
      <c r="G47" s="53"/>
    </row>
    <row r="48" spans="1:7">
      <c r="A48" s="62"/>
      <c r="B48" s="21"/>
      <c r="C48" s="66"/>
      <c r="D48" s="67"/>
      <c r="E48" s="68"/>
      <c r="F48" s="53"/>
      <c r="G48" s="53"/>
    </row>
    <row r="49" spans="1:7">
      <c r="A49" s="62"/>
      <c r="B49" s="21"/>
      <c r="C49" s="66"/>
      <c r="D49" s="67"/>
      <c r="E49" s="68"/>
      <c r="F49" s="53"/>
      <c r="G49" s="53"/>
    </row>
    <row r="50" spans="1:7">
      <c r="A50" s="62"/>
      <c r="B50" s="21"/>
      <c r="C50" s="66"/>
      <c r="D50" s="67"/>
      <c r="E50" s="68"/>
      <c r="F50" s="53"/>
      <c r="G50" s="53"/>
    </row>
    <row r="51" spans="1:7">
      <c r="A51" s="62"/>
      <c r="B51" s="21"/>
      <c r="C51" s="66"/>
      <c r="D51" s="67"/>
      <c r="E51" s="68"/>
      <c r="F51" s="53"/>
      <c r="G51" s="53"/>
    </row>
    <row r="52" spans="1:7">
      <c r="A52" s="62"/>
      <c r="B52" s="21"/>
      <c r="C52" s="69"/>
      <c r="D52" s="67"/>
      <c r="E52" s="68"/>
      <c r="F52" s="53"/>
      <c r="G52" s="53"/>
    </row>
    <row r="53" spans="1:7">
      <c r="A53" s="62"/>
      <c r="B53" s="21"/>
      <c r="C53" s="66"/>
      <c r="D53" s="67"/>
      <c r="E53" s="68"/>
      <c r="F53" s="53"/>
      <c r="G53" s="53"/>
    </row>
    <row r="54" spans="1:7">
      <c r="A54" s="62"/>
      <c r="B54" s="21"/>
      <c r="C54" s="66"/>
      <c r="D54" s="67"/>
      <c r="E54" s="68"/>
      <c r="F54" s="53"/>
      <c r="G54" s="53"/>
    </row>
    <row r="55" spans="1:7">
      <c r="A55" s="62"/>
      <c r="B55" s="21"/>
      <c r="C55" s="69"/>
      <c r="D55" s="67"/>
      <c r="E55" s="68"/>
      <c r="F55" s="53"/>
      <c r="G55" s="53"/>
    </row>
    <row r="56" spans="1:7">
      <c r="A56" s="62"/>
      <c r="B56" s="21"/>
      <c r="C56" s="66"/>
      <c r="D56" s="67"/>
      <c r="E56" s="68"/>
      <c r="F56" s="53"/>
      <c r="G56" s="53"/>
    </row>
    <row r="57" spans="1:7">
      <c r="A57" s="62"/>
      <c r="B57" s="21"/>
      <c r="C57" s="66"/>
      <c r="D57" s="67"/>
      <c r="E57" s="68"/>
      <c r="F57" s="53"/>
      <c r="G57" s="53"/>
    </row>
    <row r="58" spans="1:7">
      <c r="A58" s="62"/>
      <c r="B58" s="21"/>
      <c r="C58" s="66"/>
      <c r="D58" s="67"/>
      <c r="E58" s="68"/>
      <c r="F58" s="53"/>
      <c r="G58" s="53"/>
    </row>
    <row r="59" spans="1:7">
      <c r="A59" s="62"/>
      <c r="B59" s="21"/>
      <c r="C59" s="66"/>
      <c r="D59" s="67"/>
      <c r="E59" s="68"/>
      <c r="F59" s="53"/>
      <c r="G59" s="53"/>
    </row>
    <row r="60" spans="1:7">
      <c r="A60" s="62"/>
      <c r="B60" s="21"/>
      <c r="C60" s="66"/>
      <c r="D60" s="67"/>
      <c r="E60" s="68"/>
      <c r="F60" s="53"/>
      <c r="G60" s="53"/>
    </row>
    <row r="61" spans="1:7">
      <c r="A61" s="62"/>
      <c r="B61" s="21"/>
      <c r="C61" s="66"/>
      <c r="D61" s="67"/>
      <c r="E61" s="68"/>
      <c r="F61" s="53"/>
      <c r="G61" s="53"/>
    </row>
    <row r="62" spans="1:7">
      <c r="A62" s="62"/>
      <c r="B62" s="21"/>
      <c r="C62" s="66"/>
      <c r="D62" s="67"/>
      <c r="E62" s="68"/>
      <c r="F62" s="53"/>
      <c r="G62" s="53"/>
    </row>
    <row r="63" spans="1:7">
      <c r="A63" s="62"/>
      <c r="B63" s="21"/>
      <c r="C63" s="66"/>
      <c r="D63" s="67"/>
      <c r="E63" s="68"/>
      <c r="F63" s="53"/>
      <c r="G63" s="53"/>
    </row>
    <row r="64" spans="1:7">
      <c r="A64" s="62"/>
      <c r="B64" s="21"/>
      <c r="C64" s="66"/>
      <c r="D64" s="67"/>
      <c r="E64" s="68"/>
      <c r="F64" s="53"/>
      <c r="G64" s="53"/>
    </row>
    <row r="65" spans="1:7">
      <c r="A65" s="41"/>
      <c r="B65" s="21"/>
      <c r="C65" s="71"/>
      <c r="D65" s="70"/>
      <c r="E65" s="68"/>
      <c r="F65" s="72"/>
      <c r="G65" s="72"/>
    </row>
    <row r="66" spans="1:7">
      <c r="A66" s="73"/>
      <c r="B66" s="21"/>
      <c r="C66" s="22"/>
      <c r="D66" s="70"/>
      <c r="E66" s="68"/>
      <c r="F66" s="72"/>
      <c r="G66" s="72"/>
    </row>
    <row r="67" spans="1:7">
      <c r="A67" s="73"/>
      <c r="B67" s="21"/>
      <c r="C67" s="74"/>
      <c r="D67" s="70"/>
      <c r="E67" s="68"/>
      <c r="F67" s="72"/>
      <c r="G67" s="72"/>
    </row>
    <row r="68" spans="1:7">
      <c r="A68" s="73"/>
      <c r="B68" s="21"/>
      <c r="C68" s="74"/>
      <c r="D68" s="70"/>
      <c r="E68" s="68"/>
      <c r="F68" s="72"/>
      <c r="G68" s="72"/>
    </row>
    <row r="69" spans="1:7">
      <c r="A69" s="73"/>
      <c r="B69" s="21"/>
      <c r="C69" s="74"/>
      <c r="D69" s="70"/>
      <c r="E69" s="68"/>
      <c r="F69" s="72"/>
      <c r="G69" s="72"/>
    </row>
    <row r="70" spans="1:7">
      <c r="A70" s="41"/>
      <c r="B70" s="21"/>
      <c r="C70" s="74"/>
      <c r="D70" s="70"/>
      <c r="E70" s="68"/>
      <c r="F70" s="75"/>
      <c r="G70" s="75"/>
    </row>
    <row r="71" spans="1:7">
      <c r="A71" s="41"/>
      <c r="B71" s="21"/>
      <c r="C71" s="66"/>
      <c r="D71" s="70"/>
      <c r="E71" s="68"/>
      <c r="F71" s="75"/>
      <c r="G71" s="75"/>
    </row>
    <row r="72" spans="1:7">
      <c r="A72" s="41"/>
      <c r="B72" s="21"/>
      <c r="C72" s="66"/>
      <c r="D72" s="70"/>
      <c r="E72" s="68"/>
      <c r="F72" s="75"/>
      <c r="G72" s="75"/>
    </row>
    <row r="73" spans="1:7">
      <c r="A73" s="41"/>
      <c r="B73" s="21"/>
      <c r="C73" s="66"/>
      <c r="D73" s="70"/>
      <c r="E73" s="68"/>
      <c r="F73" s="75"/>
      <c r="G73" s="75"/>
    </row>
    <row r="74" spans="1:7">
      <c r="A74" s="41"/>
      <c r="B74" s="21"/>
      <c r="C74" s="76"/>
      <c r="D74" s="70"/>
      <c r="E74" s="68"/>
      <c r="F74" s="75"/>
      <c r="G74" s="75"/>
    </row>
    <row r="75" spans="1:7">
      <c r="A75" s="41"/>
      <c r="B75" s="21"/>
      <c r="C75" s="66"/>
      <c r="D75" s="70"/>
      <c r="E75" s="68"/>
      <c r="F75" s="75"/>
      <c r="G75" s="75"/>
    </row>
    <row r="76" spans="1:7">
      <c r="A76" s="41"/>
      <c r="B76" s="21"/>
      <c r="C76" s="66"/>
      <c r="D76" s="70"/>
      <c r="E76" s="68"/>
      <c r="F76" s="75"/>
      <c r="G76" s="75"/>
    </row>
    <row r="77" spans="1:7">
      <c r="A77" s="41"/>
      <c r="B77" s="21"/>
      <c r="C77" s="66"/>
      <c r="D77" s="70"/>
      <c r="E77" s="68"/>
      <c r="F77" s="75"/>
      <c r="G77" s="75"/>
    </row>
    <row r="78" spans="1:7">
      <c r="A78" s="41"/>
      <c r="B78" s="21"/>
      <c r="C78" s="66"/>
      <c r="D78" s="70"/>
      <c r="E78" s="68"/>
      <c r="F78" s="75"/>
      <c r="G78" s="75"/>
    </row>
    <row r="79" spans="1:7">
      <c r="A79" s="41"/>
      <c r="B79" s="21"/>
      <c r="C79" s="66"/>
      <c r="D79" s="70"/>
      <c r="E79" s="68"/>
      <c r="F79" s="75"/>
      <c r="G79" s="75"/>
    </row>
    <row r="80" spans="1:7">
      <c r="A80" s="41"/>
      <c r="B80" s="21"/>
      <c r="C80" s="66"/>
      <c r="D80" s="70"/>
      <c r="E80" s="68"/>
      <c r="F80" s="75"/>
      <c r="G80" s="75"/>
    </row>
    <row r="81" spans="1:7">
      <c r="A81" s="41"/>
      <c r="B81" s="21"/>
      <c r="C81" s="66"/>
      <c r="D81" s="70"/>
      <c r="E81" s="68"/>
      <c r="F81" s="77"/>
      <c r="G81" s="53"/>
    </row>
    <row r="82" spans="1:7">
      <c r="A82" s="41"/>
      <c r="B82" s="21"/>
      <c r="C82" s="66"/>
      <c r="D82" s="70"/>
      <c r="E82" s="68"/>
      <c r="F82" s="75"/>
      <c r="G82" s="75"/>
    </row>
    <row r="83" spans="1:7">
      <c r="A83" s="41"/>
      <c r="B83" s="21"/>
      <c r="C83" s="66"/>
      <c r="D83" s="70"/>
      <c r="E83" s="68"/>
      <c r="F83" s="72"/>
      <c r="G83" s="72"/>
    </row>
    <row r="84" spans="1:7">
      <c r="A84" s="41"/>
      <c r="B84" s="21"/>
      <c r="C84" s="66"/>
      <c r="D84" s="70"/>
      <c r="E84" s="68"/>
      <c r="F84" s="77"/>
      <c r="G84" s="53"/>
    </row>
    <row r="85" spans="1:7">
      <c r="A85" s="41"/>
      <c r="B85" s="21"/>
      <c r="C85" s="66"/>
      <c r="D85" s="70"/>
      <c r="E85" s="68"/>
      <c r="F85" s="77"/>
      <c r="G85" s="53"/>
    </row>
    <row r="86" spans="1:7">
      <c r="A86" s="41"/>
      <c r="B86" s="21"/>
      <c r="C86" s="66"/>
      <c r="D86" s="70"/>
      <c r="E86" s="68"/>
      <c r="F86" s="75"/>
      <c r="G86" s="75"/>
    </row>
    <row r="87" spans="1:7">
      <c r="A87" s="41"/>
      <c r="B87" s="21"/>
      <c r="C87" s="66"/>
      <c r="D87" s="70"/>
      <c r="E87" s="68"/>
      <c r="F87" s="77"/>
      <c r="G87" s="53"/>
    </row>
    <row r="88" spans="1:7">
      <c r="A88" s="41"/>
      <c r="B88" s="21"/>
      <c r="C88" s="66"/>
      <c r="D88" s="70"/>
      <c r="E88" s="68"/>
      <c r="F88" s="77"/>
      <c r="G88" s="53"/>
    </row>
    <row r="89" spans="1:7">
      <c r="A89" s="41"/>
      <c r="B89" s="21"/>
      <c r="C89" s="66"/>
      <c r="D89" s="70"/>
      <c r="E89" s="68"/>
      <c r="F89" s="77"/>
      <c r="G89" s="53"/>
    </row>
    <row r="90" spans="1:7">
      <c r="A90" s="41"/>
      <c r="B90" s="21"/>
      <c r="C90" s="66"/>
      <c r="D90" s="70"/>
      <c r="E90" s="68"/>
      <c r="F90" s="75"/>
      <c r="G90" s="75"/>
    </row>
    <row r="91" spans="1:7">
      <c r="A91" s="41"/>
      <c r="B91" s="21"/>
      <c r="C91" s="66"/>
      <c r="D91" s="70"/>
      <c r="E91" s="68"/>
      <c r="F91" s="75"/>
      <c r="G91" s="75"/>
    </row>
    <row r="92" spans="1:7">
      <c r="A92" s="41"/>
      <c r="B92" s="21"/>
      <c r="C92" s="66"/>
      <c r="D92" s="70"/>
      <c r="E92" s="68"/>
      <c r="F92" s="77"/>
      <c r="G92" s="53"/>
    </row>
    <row r="93" spans="1:7">
      <c r="A93" s="41"/>
      <c r="B93" s="21"/>
      <c r="C93" s="66"/>
      <c r="D93" s="70"/>
      <c r="E93" s="68"/>
      <c r="F93" s="77"/>
      <c r="G93" s="53"/>
    </row>
    <row r="94" spans="1:7">
      <c r="A94" s="41"/>
      <c r="B94" s="21"/>
      <c r="C94" s="66"/>
      <c r="D94" s="70"/>
      <c r="E94" s="68"/>
      <c r="F94" s="77"/>
      <c r="G94" s="53"/>
    </row>
    <row r="95" spans="1:7">
      <c r="A95" s="41"/>
      <c r="B95" s="21"/>
      <c r="C95" s="66"/>
      <c r="D95" s="70"/>
      <c r="E95" s="68"/>
      <c r="F95" s="77"/>
      <c r="G95" s="53"/>
    </row>
    <row r="96" spans="1:7">
      <c r="A96" s="41"/>
      <c r="B96" s="21"/>
      <c r="C96" s="66"/>
      <c r="D96" s="70"/>
      <c r="E96" s="68"/>
      <c r="F96" s="77"/>
      <c r="G96" s="53"/>
    </row>
    <row r="97" spans="1:7">
      <c r="A97" s="41"/>
      <c r="B97" s="21"/>
      <c r="C97" s="66"/>
      <c r="D97" s="70"/>
      <c r="E97" s="68"/>
      <c r="F97" s="75"/>
      <c r="G97" s="75"/>
    </row>
    <row r="98" spans="1:7">
      <c r="A98" s="41"/>
      <c r="B98" s="21"/>
      <c r="C98" s="66"/>
      <c r="D98" s="70"/>
      <c r="E98" s="68"/>
      <c r="F98" s="75"/>
      <c r="G98" s="75"/>
    </row>
    <row r="99" spans="1:7">
      <c r="A99" s="41"/>
      <c r="B99" s="21"/>
      <c r="C99" s="66"/>
      <c r="D99" s="70"/>
      <c r="E99" s="68"/>
      <c r="F99" s="75"/>
      <c r="G99" s="75"/>
    </row>
    <row r="100" spans="1:7">
      <c r="A100" s="41"/>
      <c r="B100" s="21"/>
      <c r="C100" s="66"/>
      <c r="D100" s="70"/>
      <c r="E100" s="68"/>
      <c r="F100" s="75"/>
      <c r="G100" s="75"/>
    </row>
    <row r="101" spans="1:7">
      <c r="A101" s="41"/>
      <c r="B101" s="21"/>
      <c r="C101" s="66"/>
      <c r="D101" s="70"/>
      <c r="E101" s="68"/>
      <c r="F101" s="75"/>
      <c r="G101" s="75"/>
    </row>
    <row r="102" spans="1:7">
      <c r="A102" s="41"/>
      <c r="B102" s="21"/>
      <c r="C102" s="66"/>
      <c r="D102" s="70"/>
      <c r="E102" s="68"/>
      <c r="F102" s="75"/>
      <c r="G102" s="75"/>
    </row>
    <row r="103" spans="1:7">
      <c r="A103" s="41"/>
      <c r="B103" s="21"/>
      <c r="C103" s="66"/>
      <c r="D103" s="70"/>
      <c r="E103" s="68"/>
      <c r="F103" s="75"/>
      <c r="G103" s="75"/>
    </row>
    <row r="104" spans="1:7">
      <c r="A104" s="41"/>
      <c r="B104" s="21"/>
      <c r="C104" s="66"/>
      <c r="D104" s="70"/>
      <c r="E104" s="68"/>
      <c r="F104" s="75"/>
      <c r="G104" s="75"/>
    </row>
    <row r="105" spans="1:7">
      <c r="A105" s="41"/>
      <c r="B105" s="21"/>
      <c r="C105" s="66"/>
      <c r="D105" s="70"/>
      <c r="E105" s="68"/>
      <c r="F105" s="75"/>
      <c r="G105" s="75"/>
    </row>
    <row r="106" spans="1:7">
      <c r="A106" s="41"/>
      <c r="B106" s="21"/>
      <c r="C106" s="66"/>
      <c r="D106" s="70"/>
      <c r="E106" s="68"/>
      <c r="F106" s="77"/>
      <c r="G106" s="53"/>
    </row>
    <row r="107" spans="1:7">
      <c r="A107" s="41"/>
      <c r="B107" s="21"/>
      <c r="C107" s="66"/>
      <c r="D107" s="70"/>
      <c r="E107" s="68"/>
      <c r="F107" s="77"/>
      <c r="G107" s="53"/>
    </row>
    <row r="108" spans="1:7">
      <c r="A108" s="41"/>
      <c r="B108" s="21"/>
      <c r="C108" s="66"/>
      <c r="D108" s="70"/>
      <c r="E108" s="68"/>
      <c r="F108" s="77"/>
      <c r="G108" s="53"/>
    </row>
    <row r="109" spans="1:7">
      <c r="A109" s="41"/>
      <c r="B109" s="21"/>
      <c r="C109" s="66"/>
      <c r="D109" s="70"/>
      <c r="E109" s="68"/>
      <c r="F109" s="77"/>
      <c r="G109" s="53"/>
    </row>
    <row r="110" spans="1:7">
      <c r="A110" s="41"/>
      <c r="B110" s="21"/>
      <c r="C110" s="66"/>
      <c r="D110" s="70"/>
      <c r="E110" s="68"/>
      <c r="F110" s="75"/>
      <c r="G110" s="75"/>
    </row>
    <row r="111" spans="1:7">
      <c r="A111" s="41"/>
      <c r="B111" s="21"/>
      <c r="C111" s="66"/>
      <c r="D111" s="70"/>
      <c r="E111" s="68"/>
      <c r="F111" s="75"/>
      <c r="G111" s="75"/>
    </row>
    <row r="112" spans="1:7">
      <c r="A112" s="41"/>
      <c r="B112" s="21"/>
      <c r="C112" s="74"/>
      <c r="D112" s="70"/>
      <c r="E112" s="68"/>
      <c r="F112" s="75"/>
      <c r="G112" s="75"/>
    </row>
    <row r="113" spans="1:7">
      <c r="A113" s="41"/>
      <c r="B113" s="21"/>
      <c r="C113" s="22"/>
      <c r="D113" s="70"/>
      <c r="E113" s="68"/>
      <c r="F113" s="75"/>
      <c r="G113" s="75"/>
    </row>
    <row r="114" spans="1:7">
      <c r="A114" s="41"/>
      <c r="B114" s="21"/>
      <c r="C114" s="66"/>
      <c r="D114" s="70"/>
      <c r="E114" s="68"/>
      <c r="F114" s="75"/>
      <c r="G114" s="75"/>
    </row>
    <row r="115" spans="1:7">
      <c r="A115" s="41"/>
      <c r="B115" s="21"/>
      <c r="C115" s="22"/>
      <c r="D115" s="70"/>
      <c r="E115" s="68"/>
      <c r="F115" s="75"/>
      <c r="G115" s="75"/>
    </row>
    <row r="116" spans="1:7">
      <c r="A116" s="41"/>
      <c r="B116" s="21"/>
      <c r="C116" s="22"/>
      <c r="D116" s="70"/>
      <c r="E116" s="68"/>
      <c r="F116" s="75"/>
      <c r="G116" s="75"/>
    </row>
    <row r="117" spans="1:7">
      <c r="A117" s="41"/>
      <c r="B117" s="21"/>
      <c r="C117" s="66"/>
      <c r="D117" s="70"/>
      <c r="E117" s="68"/>
      <c r="F117" s="75"/>
      <c r="G117" s="75"/>
    </row>
    <row r="118" spans="1:7">
      <c r="A118" s="41"/>
      <c r="B118" s="21"/>
      <c r="C118" s="66"/>
      <c r="D118" s="70"/>
      <c r="E118" s="68"/>
      <c r="F118" s="75"/>
      <c r="G118" s="75"/>
    </row>
    <row r="119" spans="1:7">
      <c r="A119" s="41"/>
      <c r="B119" s="21"/>
      <c r="C119" s="66"/>
      <c r="D119" s="70"/>
      <c r="E119" s="68"/>
      <c r="F119" s="75"/>
      <c r="G119" s="75"/>
    </row>
    <row r="120" spans="1:7">
      <c r="A120" s="41"/>
      <c r="B120" s="21"/>
      <c r="C120" s="66"/>
      <c r="D120" s="70"/>
      <c r="E120" s="68"/>
      <c r="F120" s="75"/>
      <c r="G120" s="75"/>
    </row>
    <row r="121" spans="1:7">
      <c r="A121" s="41"/>
      <c r="B121" s="21"/>
      <c r="C121" s="66"/>
      <c r="D121" s="70"/>
      <c r="E121" s="68"/>
      <c r="F121" s="75"/>
      <c r="G121" s="75"/>
    </row>
    <row r="122" spans="1:7">
      <c r="A122" s="41"/>
      <c r="B122" s="21"/>
      <c r="C122" s="66"/>
      <c r="D122" s="70"/>
      <c r="E122" s="68"/>
      <c r="F122" s="68"/>
      <c r="G122" s="75"/>
    </row>
    <row r="123" spans="1:7">
      <c r="A123" s="41"/>
      <c r="B123" s="21"/>
      <c r="C123" s="66"/>
      <c r="D123" s="70"/>
      <c r="E123" s="68"/>
      <c r="F123" s="68"/>
      <c r="G123" s="75"/>
    </row>
    <row r="124" spans="1:7">
      <c r="A124" s="41"/>
      <c r="B124" s="21"/>
      <c r="C124" s="66"/>
      <c r="D124" s="70"/>
      <c r="E124" s="68"/>
      <c r="F124" s="68"/>
      <c r="G124" s="75"/>
    </row>
    <row r="125" spans="1:7">
      <c r="A125" s="41"/>
      <c r="B125" s="21"/>
      <c r="C125" s="66"/>
      <c r="D125" s="70"/>
      <c r="E125" s="68"/>
      <c r="F125" s="72"/>
      <c r="G125" s="72"/>
    </row>
    <row r="126" spans="1:7">
      <c r="A126" s="41"/>
      <c r="B126" s="21"/>
      <c r="C126" s="66"/>
      <c r="D126" s="70"/>
      <c r="E126" s="68"/>
      <c r="F126" s="72"/>
      <c r="G126" s="72"/>
    </row>
    <row r="127" spans="1:7">
      <c r="A127" s="41"/>
      <c r="B127" s="21"/>
      <c r="C127" s="66"/>
      <c r="D127" s="70"/>
      <c r="E127" s="68"/>
      <c r="F127" s="77"/>
      <c r="G127" s="53"/>
    </row>
    <row r="128" spans="1:7">
      <c r="A128" s="41"/>
      <c r="B128" s="21"/>
      <c r="C128" s="66"/>
      <c r="D128" s="70"/>
      <c r="E128" s="68"/>
      <c r="F128" s="77"/>
      <c r="G128" s="53"/>
    </row>
    <row r="129" spans="1:7">
      <c r="A129" s="41"/>
      <c r="B129" s="21"/>
      <c r="C129" s="66"/>
      <c r="D129" s="70"/>
      <c r="E129" s="68"/>
      <c r="F129" s="72"/>
      <c r="G129" s="72"/>
    </row>
    <row r="130" spans="1:7">
      <c r="A130" s="78"/>
      <c r="B130" s="21"/>
      <c r="C130" s="66"/>
      <c r="D130" s="67"/>
      <c r="E130" s="68"/>
      <c r="F130" s="72"/>
      <c r="G130" s="53"/>
    </row>
    <row r="131" spans="1:7">
      <c r="A131" s="41"/>
      <c r="B131" s="21"/>
      <c r="C131" s="66"/>
      <c r="D131" s="67"/>
      <c r="E131" s="68"/>
      <c r="F131" s="72"/>
      <c r="G131" s="53"/>
    </row>
    <row r="132" spans="1:7">
      <c r="A132" s="78"/>
      <c r="B132" s="21"/>
      <c r="C132" s="66"/>
      <c r="D132" s="67"/>
      <c r="E132" s="68"/>
      <c r="F132" s="72"/>
      <c r="G132" s="53"/>
    </row>
    <row r="133" spans="1:7">
      <c r="A133" s="41"/>
      <c r="B133" s="21"/>
      <c r="C133" s="66"/>
      <c r="D133" s="67"/>
      <c r="E133" s="68"/>
      <c r="F133" s="72"/>
      <c r="G133" s="53"/>
    </row>
    <row r="134" spans="1:7">
      <c r="A134" s="41"/>
      <c r="B134" s="21"/>
      <c r="C134" s="66"/>
      <c r="D134" s="70"/>
      <c r="E134" s="68"/>
      <c r="F134" s="53"/>
      <c r="G134" s="77"/>
    </row>
    <row r="135" spans="1:7">
      <c r="A135" s="41"/>
      <c r="B135" s="21"/>
      <c r="C135" s="66"/>
      <c r="D135" s="70"/>
      <c r="E135" s="68"/>
      <c r="F135" s="53"/>
      <c r="G135" s="77"/>
    </row>
    <row r="136" spans="1:7">
      <c r="A136" s="41"/>
      <c r="B136" s="21"/>
      <c r="C136" s="66"/>
      <c r="D136" s="70"/>
      <c r="E136" s="68"/>
      <c r="F136" s="53"/>
      <c r="G136" s="77"/>
    </row>
    <row r="137" spans="1:7">
      <c r="A137" s="41"/>
      <c r="B137" s="21"/>
      <c r="C137" s="66"/>
      <c r="D137" s="70"/>
      <c r="E137" s="68"/>
      <c r="F137" s="53"/>
      <c r="G137" s="53"/>
    </row>
    <row r="138" spans="1:7">
      <c r="A138" s="41"/>
      <c r="B138" s="21"/>
      <c r="C138" s="66"/>
      <c r="D138" s="70"/>
      <c r="E138" s="68"/>
      <c r="F138" s="53"/>
      <c r="G138" s="77"/>
    </row>
    <row r="139" spans="1:7">
      <c r="A139" s="41"/>
      <c r="B139" s="21"/>
      <c r="C139" s="66"/>
      <c r="D139" s="70"/>
      <c r="E139" s="68"/>
      <c r="F139" s="53"/>
      <c r="G139" s="53"/>
    </row>
  </sheetData>
  <sheetProtection algorithmName="SHA-512" hashValue="0zbF1uJ1y34MHndplqlxDdDRw5+euaLbTpmzVwFJVlrj583SGZAUUb36eOkDtLgnXARgVV33fAdCbvFKorUGdQ==" saltValue="6CRlqgdFWEimPCNcrhAB0Q==" spinCount="100000" sheet="1" formatCells="0" formatColumns="0" formatRows="0" insertColumns="0" insertRows="0" insertHyperlinks="0" deleteColumns="0" deleteRows="0" sort="0" autoFilter="0" pivotTables="0"/>
  <pageMargins left="0.70866141732283516" right="0.70866141732283516" top="1.1417322834645671" bottom="1.1417322834645671" header="0.74803149606299213" footer="0.74803149606299213"/>
  <pageSetup paperSize="0" scale="95" fitToWidth="0" fitToHeight="0" orientation="landscape"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I119"/>
  <sheetViews>
    <sheetView tabSelected="1" topLeftCell="A106" workbookViewId="0">
      <selection activeCell="H111" sqref="H111"/>
    </sheetView>
  </sheetViews>
  <sheetFormatPr defaultRowHeight="15"/>
  <cols>
    <col min="1" max="1" width="3" style="132" customWidth="1"/>
    <col min="2" max="2" width="6.875" style="133" customWidth="1"/>
    <col min="3" max="3" width="34.25" style="134" customWidth="1"/>
    <col min="4" max="4" width="5.625" style="135" customWidth="1"/>
    <col min="5" max="5" width="3.75" style="135" customWidth="1"/>
    <col min="6" max="6" width="4.125" style="135" customWidth="1"/>
    <col min="7" max="7" width="7.5" style="136" customWidth="1"/>
    <col min="8" max="8" width="10" style="140" customWidth="1"/>
    <col min="9" max="9" width="12.625" style="132" customWidth="1"/>
    <col min="10" max="11" width="10" style="84" customWidth="1"/>
    <col min="12" max="14" width="8.5" style="85" customWidth="1"/>
    <col min="15" max="15" width="10" style="86" customWidth="1"/>
    <col min="16" max="1023" width="8.5" style="85" customWidth="1"/>
    <col min="1024" max="1024" width="9" customWidth="1"/>
  </cols>
  <sheetData>
    <row r="1" spans="1:1023" ht="27.75" customHeight="1">
      <c r="A1" s="79"/>
      <c r="B1" s="80"/>
      <c r="C1" s="81"/>
      <c r="D1" s="82"/>
      <c r="E1" s="82"/>
      <c r="F1" s="82"/>
      <c r="G1" s="83"/>
      <c r="H1" s="169"/>
      <c r="I1" s="79"/>
    </row>
    <row r="2" spans="1:1023" s="93" customFormat="1">
      <c r="A2" s="87"/>
      <c r="B2" s="88" t="s">
        <v>29</v>
      </c>
      <c r="C2" s="89" t="s">
        <v>30</v>
      </c>
      <c r="D2" s="90" t="s">
        <v>31</v>
      </c>
      <c r="E2" s="90" t="s">
        <v>32</v>
      </c>
      <c r="F2" s="90" t="s">
        <v>33</v>
      </c>
      <c r="G2" s="80" t="s">
        <v>34</v>
      </c>
      <c r="H2" s="170" t="s">
        <v>35</v>
      </c>
      <c r="I2" s="91" t="s">
        <v>14</v>
      </c>
      <c r="J2" s="92"/>
      <c r="K2" s="92"/>
      <c r="O2" s="92"/>
    </row>
    <row r="3" spans="1:1023">
      <c r="A3" s="79"/>
      <c r="B3" s="80"/>
      <c r="C3" s="81"/>
      <c r="D3" s="82"/>
      <c r="E3" s="82"/>
      <c r="F3" s="82"/>
      <c r="G3" s="83"/>
      <c r="H3" s="169"/>
      <c r="I3" s="79"/>
    </row>
    <row r="4" spans="1:1023" s="100" customFormat="1" ht="18.75">
      <c r="A4" s="94" t="s">
        <v>36</v>
      </c>
      <c r="B4" s="95"/>
      <c r="C4" s="96"/>
      <c r="D4" s="97"/>
      <c r="E4" s="97"/>
      <c r="F4" s="97"/>
      <c r="G4" s="80"/>
      <c r="H4" s="171"/>
      <c r="I4" s="98"/>
      <c r="J4" s="99"/>
      <c r="K4" s="99"/>
      <c r="O4" s="101"/>
    </row>
    <row r="5" spans="1:1023">
      <c r="A5" s="79"/>
      <c r="B5" s="80"/>
      <c r="C5" s="81"/>
      <c r="D5" s="82"/>
      <c r="E5" s="82"/>
      <c r="F5" s="82"/>
      <c r="G5" s="83"/>
      <c r="H5" s="169"/>
      <c r="I5" s="79"/>
    </row>
    <row r="6" spans="1:1023" s="110" customFormat="1" ht="15.75">
      <c r="A6" s="102" t="s">
        <v>15</v>
      </c>
      <c r="B6" s="103"/>
      <c r="C6" s="104" t="s">
        <v>37</v>
      </c>
      <c r="D6" s="105"/>
      <c r="E6" s="105"/>
      <c r="F6" s="105"/>
      <c r="G6" s="106"/>
      <c r="H6" s="172"/>
      <c r="I6" s="102"/>
      <c r="J6" s="107"/>
      <c r="K6" s="107"/>
      <c r="L6" s="108"/>
      <c r="M6" s="108"/>
      <c r="N6" s="108"/>
      <c r="O6" s="109"/>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c r="ET6" s="108"/>
      <c r="EU6" s="108"/>
      <c r="EV6" s="108"/>
      <c r="EW6" s="108"/>
      <c r="EX6" s="108"/>
      <c r="EY6" s="108"/>
      <c r="EZ6" s="108"/>
      <c r="FA6" s="108"/>
      <c r="FB6" s="108"/>
      <c r="FC6" s="108"/>
      <c r="FD6" s="108"/>
      <c r="FE6" s="108"/>
      <c r="FF6" s="108"/>
      <c r="FG6" s="108"/>
      <c r="FH6" s="108"/>
      <c r="FI6" s="108"/>
      <c r="FJ6" s="108"/>
      <c r="FK6" s="108"/>
      <c r="FL6" s="108"/>
      <c r="FM6" s="108"/>
      <c r="FN6" s="108"/>
      <c r="FO6" s="108"/>
      <c r="FP6" s="108"/>
      <c r="FQ6" s="108"/>
      <c r="FR6" s="108"/>
      <c r="FS6" s="108"/>
      <c r="FT6" s="108"/>
      <c r="FU6" s="108"/>
      <c r="FV6" s="108"/>
      <c r="FW6" s="108"/>
      <c r="FX6" s="108"/>
      <c r="FY6" s="108"/>
      <c r="FZ6" s="108"/>
      <c r="GA6" s="108"/>
      <c r="GB6" s="108"/>
      <c r="GC6" s="108"/>
      <c r="GD6" s="108"/>
      <c r="GE6" s="108"/>
      <c r="GF6" s="108"/>
      <c r="GG6" s="108"/>
      <c r="GH6" s="108"/>
      <c r="GI6" s="108"/>
      <c r="GJ6" s="108"/>
      <c r="GK6" s="108"/>
      <c r="GL6" s="108"/>
      <c r="GM6" s="108"/>
      <c r="GN6" s="108"/>
      <c r="GO6" s="108"/>
      <c r="GP6" s="108"/>
      <c r="GQ6" s="108"/>
      <c r="GR6" s="108"/>
      <c r="GS6" s="108"/>
      <c r="GT6" s="108"/>
      <c r="GU6" s="108"/>
      <c r="GV6" s="108"/>
      <c r="GW6" s="108"/>
      <c r="GX6" s="108"/>
      <c r="GY6" s="108"/>
      <c r="GZ6" s="108"/>
      <c r="HA6" s="108"/>
      <c r="HB6" s="108"/>
      <c r="HC6" s="108"/>
      <c r="HD6" s="108"/>
      <c r="HE6" s="108"/>
      <c r="HF6" s="108"/>
      <c r="HG6" s="108"/>
      <c r="HH6" s="108"/>
      <c r="HI6" s="108"/>
      <c r="HJ6" s="108"/>
      <c r="HK6" s="108"/>
      <c r="HL6" s="108"/>
      <c r="HM6" s="108"/>
      <c r="HN6" s="108"/>
      <c r="HO6" s="108"/>
      <c r="HP6" s="108"/>
      <c r="HQ6" s="108"/>
      <c r="HR6" s="108"/>
      <c r="HS6" s="108"/>
      <c r="HT6" s="108"/>
      <c r="HU6" s="108"/>
      <c r="HV6" s="108"/>
      <c r="HW6" s="108"/>
      <c r="HX6" s="108"/>
      <c r="HY6" s="108"/>
      <c r="HZ6" s="108"/>
      <c r="IA6" s="108"/>
      <c r="IB6" s="108"/>
      <c r="IC6" s="108"/>
      <c r="ID6" s="108"/>
      <c r="IE6" s="108"/>
      <c r="IF6" s="108"/>
      <c r="IG6" s="108"/>
      <c r="IH6" s="108"/>
      <c r="II6" s="108"/>
      <c r="IJ6" s="108"/>
      <c r="IK6" s="108"/>
      <c r="IL6" s="108"/>
      <c r="IM6" s="108"/>
      <c r="IN6" s="108"/>
      <c r="IO6" s="108"/>
      <c r="IP6" s="108"/>
      <c r="IQ6" s="108"/>
      <c r="IR6" s="108"/>
      <c r="IS6" s="108"/>
      <c r="IT6" s="108"/>
      <c r="IU6" s="108"/>
      <c r="IV6" s="108"/>
      <c r="IW6" s="108"/>
      <c r="IX6" s="108"/>
      <c r="IY6" s="108"/>
      <c r="IZ6" s="108"/>
      <c r="JA6" s="108"/>
      <c r="JB6" s="108"/>
      <c r="JC6" s="108"/>
      <c r="JD6" s="108"/>
      <c r="JE6" s="108"/>
      <c r="JF6" s="108"/>
      <c r="JG6" s="108"/>
      <c r="JH6" s="108"/>
      <c r="JI6" s="108"/>
      <c r="JJ6" s="108"/>
      <c r="JK6" s="108"/>
      <c r="JL6" s="108"/>
      <c r="JM6" s="108"/>
      <c r="JN6" s="108"/>
      <c r="JO6" s="108"/>
      <c r="JP6" s="108"/>
      <c r="JQ6" s="108"/>
      <c r="JR6" s="108"/>
      <c r="JS6" s="108"/>
      <c r="JT6" s="108"/>
      <c r="JU6" s="108"/>
      <c r="JV6" s="108"/>
      <c r="JW6" s="108"/>
      <c r="JX6" s="108"/>
      <c r="JY6" s="108"/>
      <c r="JZ6" s="108"/>
      <c r="KA6" s="108"/>
      <c r="KB6" s="108"/>
      <c r="KC6" s="108"/>
      <c r="KD6" s="108"/>
      <c r="KE6" s="108"/>
      <c r="KF6" s="108"/>
      <c r="KG6" s="108"/>
      <c r="KH6" s="108"/>
      <c r="KI6" s="108"/>
      <c r="KJ6" s="108"/>
      <c r="KK6" s="108"/>
      <c r="KL6" s="108"/>
      <c r="KM6" s="108"/>
      <c r="KN6" s="108"/>
      <c r="KO6" s="108"/>
      <c r="KP6" s="108"/>
      <c r="KQ6" s="108"/>
      <c r="KR6" s="108"/>
      <c r="KS6" s="108"/>
      <c r="KT6" s="108"/>
      <c r="KU6" s="108"/>
      <c r="KV6" s="108"/>
      <c r="KW6" s="108"/>
      <c r="KX6" s="108"/>
      <c r="KY6" s="108"/>
      <c r="KZ6" s="108"/>
      <c r="LA6" s="108"/>
      <c r="LB6" s="108"/>
      <c r="LC6" s="108"/>
      <c r="LD6" s="108"/>
      <c r="LE6" s="108"/>
      <c r="LF6" s="108"/>
      <c r="LG6" s="108"/>
      <c r="LH6" s="108"/>
      <c r="LI6" s="108"/>
      <c r="LJ6" s="108"/>
      <c r="LK6" s="108"/>
      <c r="LL6" s="108"/>
      <c r="LM6" s="108"/>
      <c r="LN6" s="108"/>
      <c r="LO6" s="108"/>
      <c r="LP6" s="108"/>
      <c r="LQ6" s="108"/>
      <c r="LR6" s="108"/>
      <c r="LS6" s="108"/>
      <c r="LT6" s="108"/>
      <c r="LU6" s="108"/>
      <c r="LV6" s="108"/>
      <c r="LW6" s="108"/>
      <c r="LX6" s="108"/>
      <c r="LY6" s="108"/>
      <c r="LZ6" s="108"/>
      <c r="MA6" s="108"/>
      <c r="MB6" s="108"/>
      <c r="MC6" s="108"/>
      <c r="MD6" s="108"/>
      <c r="ME6" s="108"/>
      <c r="MF6" s="108"/>
      <c r="MG6" s="108"/>
      <c r="MH6" s="108"/>
      <c r="MI6" s="108"/>
      <c r="MJ6" s="108"/>
      <c r="MK6" s="108"/>
      <c r="ML6" s="108"/>
      <c r="MM6" s="108"/>
      <c r="MN6" s="108"/>
      <c r="MO6" s="108"/>
      <c r="MP6" s="108"/>
      <c r="MQ6" s="108"/>
      <c r="MR6" s="108"/>
      <c r="MS6" s="108"/>
      <c r="MT6" s="108"/>
      <c r="MU6" s="108"/>
      <c r="MV6" s="108"/>
      <c r="MW6" s="108"/>
      <c r="MX6" s="108"/>
      <c r="MY6" s="108"/>
      <c r="MZ6" s="108"/>
      <c r="NA6" s="108"/>
      <c r="NB6" s="108"/>
      <c r="NC6" s="108"/>
      <c r="ND6" s="108"/>
      <c r="NE6" s="108"/>
      <c r="NF6" s="108"/>
      <c r="NG6" s="108"/>
      <c r="NH6" s="108"/>
      <c r="NI6" s="108"/>
      <c r="NJ6" s="108"/>
      <c r="NK6" s="108"/>
      <c r="NL6" s="108"/>
      <c r="NM6" s="108"/>
      <c r="NN6" s="108"/>
      <c r="NO6" s="108"/>
      <c r="NP6" s="108"/>
      <c r="NQ6" s="108"/>
      <c r="NR6" s="108"/>
      <c r="NS6" s="108"/>
      <c r="NT6" s="108"/>
      <c r="NU6" s="108"/>
      <c r="NV6" s="108"/>
      <c r="NW6" s="108"/>
      <c r="NX6" s="108"/>
      <c r="NY6" s="108"/>
      <c r="NZ6" s="108"/>
      <c r="OA6" s="108"/>
      <c r="OB6" s="108"/>
      <c r="OC6" s="108"/>
      <c r="OD6" s="108"/>
      <c r="OE6" s="108"/>
      <c r="OF6" s="108"/>
      <c r="OG6" s="108"/>
      <c r="OH6" s="108"/>
      <c r="OI6" s="108"/>
      <c r="OJ6" s="108"/>
      <c r="OK6" s="108"/>
      <c r="OL6" s="108"/>
      <c r="OM6" s="108"/>
      <c r="ON6" s="108"/>
      <c r="OO6" s="108"/>
      <c r="OP6" s="108"/>
      <c r="OQ6" s="108"/>
      <c r="OR6" s="108"/>
      <c r="OS6" s="108"/>
      <c r="OT6" s="108"/>
      <c r="OU6" s="108"/>
      <c r="OV6" s="108"/>
      <c r="OW6" s="108"/>
      <c r="OX6" s="108"/>
      <c r="OY6" s="108"/>
      <c r="OZ6" s="108"/>
      <c r="PA6" s="108"/>
      <c r="PB6" s="108"/>
      <c r="PC6" s="108"/>
      <c r="PD6" s="108"/>
      <c r="PE6" s="108"/>
      <c r="PF6" s="108"/>
      <c r="PG6" s="108"/>
      <c r="PH6" s="108"/>
      <c r="PI6" s="108"/>
      <c r="PJ6" s="108"/>
      <c r="PK6" s="108"/>
      <c r="PL6" s="108"/>
      <c r="PM6" s="108"/>
      <c r="PN6" s="108"/>
      <c r="PO6" s="108"/>
      <c r="PP6" s="108"/>
      <c r="PQ6" s="108"/>
      <c r="PR6" s="108"/>
      <c r="PS6" s="108"/>
      <c r="PT6" s="108"/>
      <c r="PU6" s="108"/>
      <c r="PV6" s="108"/>
      <c r="PW6" s="108"/>
      <c r="PX6" s="108"/>
      <c r="PY6" s="108"/>
      <c r="PZ6" s="108"/>
      <c r="QA6" s="108"/>
      <c r="QB6" s="108"/>
      <c r="QC6" s="108"/>
      <c r="QD6" s="108"/>
      <c r="QE6" s="108"/>
      <c r="QF6" s="108"/>
      <c r="QG6" s="108"/>
      <c r="QH6" s="108"/>
      <c r="QI6" s="108"/>
      <c r="QJ6" s="108"/>
      <c r="QK6" s="108"/>
      <c r="QL6" s="108"/>
      <c r="QM6" s="108"/>
      <c r="QN6" s="108"/>
      <c r="QO6" s="108"/>
      <c r="QP6" s="108"/>
      <c r="QQ6" s="108"/>
      <c r="QR6" s="108"/>
      <c r="QS6" s="108"/>
      <c r="QT6" s="108"/>
      <c r="QU6" s="108"/>
      <c r="QV6" s="108"/>
      <c r="QW6" s="108"/>
      <c r="QX6" s="108"/>
      <c r="QY6" s="108"/>
      <c r="QZ6" s="108"/>
      <c r="RA6" s="108"/>
      <c r="RB6" s="108"/>
      <c r="RC6" s="108"/>
      <c r="RD6" s="108"/>
      <c r="RE6" s="108"/>
      <c r="RF6" s="108"/>
      <c r="RG6" s="108"/>
      <c r="RH6" s="108"/>
      <c r="RI6" s="108"/>
      <c r="RJ6" s="108"/>
      <c r="RK6" s="108"/>
      <c r="RL6" s="108"/>
      <c r="RM6" s="108"/>
      <c r="RN6" s="108"/>
      <c r="RO6" s="108"/>
      <c r="RP6" s="108"/>
      <c r="RQ6" s="108"/>
      <c r="RR6" s="108"/>
      <c r="RS6" s="108"/>
      <c r="RT6" s="108"/>
      <c r="RU6" s="108"/>
      <c r="RV6" s="108"/>
      <c r="RW6" s="108"/>
      <c r="RX6" s="108"/>
      <c r="RY6" s="108"/>
      <c r="RZ6" s="108"/>
      <c r="SA6" s="108"/>
      <c r="SB6" s="108"/>
      <c r="SC6" s="108"/>
      <c r="SD6" s="108"/>
      <c r="SE6" s="108"/>
      <c r="SF6" s="108"/>
      <c r="SG6" s="108"/>
      <c r="SH6" s="108"/>
      <c r="SI6" s="108"/>
      <c r="SJ6" s="108"/>
      <c r="SK6" s="108"/>
      <c r="SL6" s="108"/>
      <c r="SM6" s="108"/>
      <c r="SN6" s="108"/>
      <c r="SO6" s="108"/>
      <c r="SP6" s="108"/>
      <c r="SQ6" s="108"/>
      <c r="SR6" s="108"/>
      <c r="SS6" s="108"/>
      <c r="ST6" s="108"/>
      <c r="SU6" s="108"/>
      <c r="SV6" s="108"/>
      <c r="SW6" s="108"/>
      <c r="SX6" s="108"/>
      <c r="SY6" s="108"/>
      <c r="SZ6" s="108"/>
      <c r="TA6" s="108"/>
      <c r="TB6" s="108"/>
      <c r="TC6" s="108"/>
      <c r="TD6" s="108"/>
      <c r="TE6" s="108"/>
      <c r="TF6" s="108"/>
      <c r="TG6" s="108"/>
      <c r="TH6" s="108"/>
      <c r="TI6" s="108"/>
      <c r="TJ6" s="108"/>
      <c r="TK6" s="108"/>
      <c r="TL6" s="108"/>
      <c r="TM6" s="108"/>
      <c r="TN6" s="108"/>
      <c r="TO6" s="108"/>
      <c r="TP6" s="108"/>
      <c r="TQ6" s="108"/>
      <c r="TR6" s="108"/>
      <c r="TS6" s="108"/>
      <c r="TT6" s="108"/>
      <c r="TU6" s="108"/>
      <c r="TV6" s="108"/>
      <c r="TW6" s="108"/>
      <c r="TX6" s="108"/>
      <c r="TY6" s="108"/>
      <c r="TZ6" s="108"/>
      <c r="UA6" s="108"/>
      <c r="UB6" s="108"/>
      <c r="UC6" s="108"/>
      <c r="UD6" s="108"/>
      <c r="UE6" s="108"/>
      <c r="UF6" s="108"/>
      <c r="UG6" s="108"/>
      <c r="UH6" s="108"/>
      <c r="UI6" s="108"/>
      <c r="UJ6" s="108"/>
      <c r="UK6" s="108"/>
      <c r="UL6" s="108"/>
      <c r="UM6" s="108"/>
      <c r="UN6" s="108"/>
      <c r="UO6" s="108"/>
      <c r="UP6" s="108"/>
      <c r="UQ6" s="108"/>
      <c r="UR6" s="108"/>
      <c r="US6" s="108"/>
      <c r="UT6" s="108"/>
      <c r="UU6" s="108"/>
      <c r="UV6" s="108"/>
      <c r="UW6" s="108"/>
      <c r="UX6" s="108"/>
      <c r="UY6" s="108"/>
      <c r="UZ6" s="108"/>
      <c r="VA6" s="108"/>
      <c r="VB6" s="108"/>
      <c r="VC6" s="108"/>
      <c r="VD6" s="108"/>
      <c r="VE6" s="108"/>
      <c r="VF6" s="108"/>
      <c r="VG6" s="108"/>
      <c r="VH6" s="108"/>
      <c r="VI6" s="108"/>
      <c r="VJ6" s="108"/>
      <c r="VK6" s="108"/>
      <c r="VL6" s="108"/>
      <c r="VM6" s="108"/>
      <c r="VN6" s="108"/>
      <c r="VO6" s="108"/>
      <c r="VP6" s="108"/>
      <c r="VQ6" s="108"/>
      <c r="VR6" s="108"/>
      <c r="VS6" s="108"/>
      <c r="VT6" s="108"/>
      <c r="VU6" s="108"/>
      <c r="VV6" s="108"/>
      <c r="VW6" s="108"/>
      <c r="VX6" s="108"/>
      <c r="VY6" s="108"/>
      <c r="VZ6" s="108"/>
      <c r="WA6" s="108"/>
      <c r="WB6" s="108"/>
      <c r="WC6" s="108"/>
      <c r="WD6" s="108"/>
      <c r="WE6" s="108"/>
      <c r="WF6" s="108"/>
      <c r="WG6" s="108"/>
      <c r="WH6" s="108"/>
      <c r="WI6" s="108"/>
      <c r="WJ6" s="108"/>
      <c r="WK6" s="108"/>
      <c r="WL6" s="108"/>
      <c r="WM6" s="108"/>
      <c r="WN6" s="108"/>
      <c r="WO6" s="108"/>
      <c r="WP6" s="108"/>
      <c r="WQ6" s="108"/>
      <c r="WR6" s="108"/>
      <c r="WS6" s="108"/>
      <c r="WT6" s="108"/>
      <c r="WU6" s="108"/>
      <c r="WV6" s="108"/>
      <c r="WW6" s="108"/>
      <c r="WX6" s="108"/>
      <c r="WY6" s="108"/>
      <c r="WZ6" s="108"/>
      <c r="XA6" s="108"/>
      <c r="XB6" s="108"/>
      <c r="XC6" s="108"/>
      <c r="XD6" s="108"/>
      <c r="XE6" s="108"/>
      <c r="XF6" s="108"/>
      <c r="XG6" s="108"/>
      <c r="XH6" s="108"/>
      <c r="XI6" s="108"/>
      <c r="XJ6" s="108"/>
      <c r="XK6" s="108"/>
      <c r="XL6" s="108"/>
      <c r="XM6" s="108"/>
      <c r="XN6" s="108"/>
      <c r="XO6" s="108"/>
      <c r="XP6" s="108"/>
      <c r="XQ6" s="108"/>
      <c r="XR6" s="108"/>
      <c r="XS6" s="108"/>
      <c r="XT6" s="108"/>
      <c r="XU6" s="108"/>
      <c r="XV6" s="108"/>
      <c r="XW6" s="108"/>
      <c r="XX6" s="108"/>
      <c r="XY6" s="108"/>
      <c r="XZ6" s="108"/>
      <c r="YA6" s="108"/>
      <c r="YB6" s="108"/>
      <c r="YC6" s="108"/>
      <c r="YD6" s="108"/>
      <c r="YE6" s="108"/>
      <c r="YF6" s="108"/>
      <c r="YG6" s="108"/>
      <c r="YH6" s="108"/>
      <c r="YI6" s="108"/>
      <c r="YJ6" s="108"/>
      <c r="YK6" s="108"/>
      <c r="YL6" s="108"/>
      <c r="YM6" s="108"/>
      <c r="YN6" s="108"/>
      <c r="YO6" s="108"/>
      <c r="YP6" s="108"/>
      <c r="YQ6" s="108"/>
      <c r="YR6" s="108"/>
      <c r="YS6" s="108"/>
      <c r="YT6" s="108"/>
      <c r="YU6" s="108"/>
      <c r="YV6" s="108"/>
      <c r="YW6" s="108"/>
      <c r="YX6" s="108"/>
      <c r="YY6" s="108"/>
      <c r="YZ6" s="108"/>
      <c r="ZA6" s="108"/>
      <c r="ZB6" s="108"/>
      <c r="ZC6" s="108"/>
      <c r="ZD6" s="108"/>
      <c r="ZE6" s="108"/>
      <c r="ZF6" s="108"/>
      <c r="ZG6" s="108"/>
      <c r="ZH6" s="108"/>
      <c r="ZI6" s="108"/>
      <c r="ZJ6" s="108"/>
      <c r="ZK6" s="108"/>
      <c r="ZL6" s="108"/>
      <c r="ZM6" s="108"/>
      <c r="ZN6" s="108"/>
      <c r="ZO6" s="108"/>
      <c r="ZP6" s="108"/>
      <c r="ZQ6" s="108"/>
      <c r="ZR6" s="108"/>
      <c r="ZS6" s="108"/>
      <c r="ZT6" s="108"/>
      <c r="ZU6" s="108"/>
      <c r="ZV6" s="108"/>
      <c r="ZW6" s="108"/>
      <c r="ZX6" s="108"/>
      <c r="ZY6" s="108"/>
      <c r="ZZ6" s="108"/>
      <c r="AAA6" s="108"/>
      <c r="AAB6" s="108"/>
      <c r="AAC6" s="108"/>
      <c r="AAD6" s="108"/>
      <c r="AAE6" s="108"/>
      <c r="AAF6" s="108"/>
      <c r="AAG6" s="108"/>
      <c r="AAH6" s="108"/>
      <c r="AAI6" s="108"/>
      <c r="AAJ6" s="108"/>
      <c r="AAK6" s="108"/>
      <c r="AAL6" s="108"/>
      <c r="AAM6" s="108"/>
      <c r="AAN6" s="108"/>
      <c r="AAO6" s="108"/>
      <c r="AAP6" s="108"/>
      <c r="AAQ6" s="108"/>
      <c r="AAR6" s="108"/>
      <c r="AAS6" s="108"/>
      <c r="AAT6" s="108"/>
      <c r="AAU6" s="108"/>
      <c r="AAV6" s="108"/>
      <c r="AAW6" s="108"/>
      <c r="AAX6" s="108"/>
      <c r="AAY6" s="108"/>
      <c r="AAZ6" s="108"/>
      <c r="ABA6" s="108"/>
      <c r="ABB6" s="108"/>
      <c r="ABC6" s="108"/>
      <c r="ABD6" s="108"/>
      <c r="ABE6" s="108"/>
      <c r="ABF6" s="108"/>
      <c r="ABG6" s="108"/>
      <c r="ABH6" s="108"/>
      <c r="ABI6" s="108"/>
      <c r="ABJ6" s="108"/>
      <c r="ABK6" s="108"/>
      <c r="ABL6" s="108"/>
      <c r="ABM6" s="108"/>
      <c r="ABN6" s="108"/>
      <c r="ABO6" s="108"/>
      <c r="ABP6" s="108"/>
      <c r="ABQ6" s="108"/>
      <c r="ABR6" s="108"/>
      <c r="ABS6" s="108"/>
      <c r="ABT6" s="108"/>
      <c r="ABU6" s="108"/>
      <c r="ABV6" s="108"/>
      <c r="ABW6" s="108"/>
      <c r="ABX6" s="108"/>
      <c r="ABY6" s="108"/>
      <c r="ABZ6" s="108"/>
      <c r="ACA6" s="108"/>
      <c r="ACB6" s="108"/>
      <c r="ACC6" s="108"/>
      <c r="ACD6" s="108"/>
      <c r="ACE6" s="108"/>
      <c r="ACF6" s="108"/>
      <c r="ACG6" s="108"/>
      <c r="ACH6" s="108"/>
      <c r="ACI6" s="108"/>
      <c r="ACJ6" s="108"/>
      <c r="ACK6" s="108"/>
      <c r="ACL6" s="108"/>
      <c r="ACM6" s="108"/>
      <c r="ACN6" s="108"/>
      <c r="ACO6" s="108"/>
      <c r="ACP6" s="108"/>
      <c r="ACQ6" s="108"/>
      <c r="ACR6" s="108"/>
      <c r="ACS6" s="108"/>
      <c r="ACT6" s="108"/>
      <c r="ACU6" s="108"/>
      <c r="ACV6" s="108"/>
      <c r="ACW6" s="108"/>
      <c r="ACX6" s="108"/>
      <c r="ACY6" s="108"/>
      <c r="ACZ6" s="108"/>
      <c r="ADA6" s="108"/>
      <c r="ADB6" s="108"/>
      <c r="ADC6" s="108"/>
      <c r="ADD6" s="108"/>
      <c r="ADE6" s="108"/>
      <c r="ADF6" s="108"/>
      <c r="ADG6" s="108"/>
      <c r="ADH6" s="108"/>
      <c r="ADI6" s="108"/>
      <c r="ADJ6" s="108"/>
      <c r="ADK6" s="108"/>
      <c r="ADL6" s="108"/>
      <c r="ADM6" s="108"/>
      <c r="ADN6" s="108"/>
      <c r="ADO6" s="108"/>
      <c r="ADP6" s="108"/>
      <c r="ADQ6" s="108"/>
      <c r="ADR6" s="108"/>
      <c r="ADS6" s="108"/>
      <c r="ADT6" s="108"/>
      <c r="ADU6" s="108"/>
      <c r="ADV6" s="108"/>
      <c r="ADW6" s="108"/>
      <c r="ADX6" s="108"/>
      <c r="ADY6" s="108"/>
      <c r="ADZ6" s="108"/>
      <c r="AEA6" s="108"/>
      <c r="AEB6" s="108"/>
      <c r="AEC6" s="108"/>
      <c r="AED6" s="108"/>
      <c r="AEE6" s="108"/>
      <c r="AEF6" s="108"/>
      <c r="AEG6" s="108"/>
      <c r="AEH6" s="108"/>
      <c r="AEI6" s="108"/>
      <c r="AEJ6" s="108"/>
      <c r="AEK6" s="108"/>
      <c r="AEL6" s="108"/>
      <c r="AEM6" s="108"/>
      <c r="AEN6" s="108"/>
      <c r="AEO6" s="108"/>
      <c r="AEP6" s="108"/>
      <c r="AEQ6" s="108"/>
      <c r="AER6" s="108"/>
      <c r="AES6" s="108"/>
      <c r="AET6" s="108"/>
      <c r="AEU6" s="108"/>
      <c r="AEV6" s="108"/>
      <c r="AEW6" s="108"/>
      <c r="AEX6" s="108"/>
      <c r="AEY6" s="108"/>
      <c r="AEZ6" s="108"/>
      <c r="AFA6" s="108"/>
      <c r="AFB6" s="108"/>
      <c r="AFC6" s="108"/>
      <c r="AFD6" s="108"/>
      <c r="AFE6" s="108"/>
      <c r="AFF6" s="108"/>
      <c r="AFG6" s="108"/>
      <c r="AFH6" s="108"/>
      <c r="AFI6" s="108"/>
      <c r="AFJ6" s="108"/>
      <c r="AFK6" s="108"/>
      <c r="AFL6" s="108"/>
      <c r="AFM6" s="108"/>
      <c r="AFN6" s="108"/>
      <c r="AFO6" s="108"/>
      <c r="AFP6" s="108"/>
      <c r="AFQ6" s="108"/>
      <c r="AFR6" s="108"/>
      <c r="AFS6" s="108"/>
      <c r="AFT6" s="108"/>
      <c r="AFU6" s="108"/>
      <c r="AFV6" s="108"/>
      <c r="AFW6" s="108"/>
      <c r="AFX6" s="108"/>
      <c r="AFY6" s="108"/>
      <c r="AFZ6" s="108"/>
      <c r="AGA6" s="108"/>
      <c r="AGB6" s="108"/>
      <c r="AGC6" s="108"/>
      <c r="AGD6" s="108"/>
      <c r="AGE6" s="108"/>
      <c r="AGF6" s="108"/>
      <c r="AGG6" s="108"/>
      <c r="AGH6" s="108"/>
      <c r="AGI6" s="108"/>
      <c r="AGJ6" s="108"/>
      <c r="AGK6" s="108"/>
      <c r="AGL6" s="108"/>
      <c r="AGM6" s="108"/>
      <c r="AGN6" s="108"/>
      <c r="AGO6" s="108"/>
      <c r="AGP6" s="108"/>
      <c r="AGQ6" s="108"/>
      <c r="AGR6" s="108"/>
      <c r="AGS6" s="108"/>
      <c r="AGT6" s="108"/>
      <c r="AGU6" s="108"/>
      <c r="AGV6" s="108"/>
      <c r="AGW6" s="108"/>
      <c r="AGX6" s="108"/>
      <c r="AGY6" s="108"/>
      <c r="AGZ6" s="108"/>
      <c r="AHA6" s="108"/>
      <c r="AHB6" s="108"/>
      <c r="AHC6" s="108"/>
      <c r="AHD6" s="108"/>
      <c r="AHE6" s="108"/>
      <c r="AHF6" s="108"/>
      <c r="AHG6" s="108"/>
      <c r="AHH6" s="108"/>
      <c r="AHI6" s="108"/>
      <c r="AHJ6" s="108"/>
      <c r="AHK6" s="108"/>
      <c r="AHL6" s="108"/>
      <c r="AHM6" s="108"/>
      <c r="AHN6" s="108"/>
      <c r="AHO6" s="108"/>
      <c r="AHP6" s="108"/>
      <c r="AHQ6" s="108"/>
      <c r="AHR6" s="108"/>
      <c r="AHS6" s="108"/>
      <c r="AHT6" s="108"/>
      <c r="AHU6" s="108"/>
      <c r="AHV6" s="108"/>
      <c r="AHW6" s="108"/>
      <c r="AHX6" s="108"/>
      <c r="AHY6" s="108"/>
      <c r="AHZ6" s="108"/>
      <c r="AIA6" s="108"/>
      <c r="AIB6" s="108"/>
      <c r="AIC6" s="108"/>
      <c r="AID6" s="108"/>
      <c r="AIE6" s="108"/>
      <c r="AIF6" s="108"/>
      <c r="AIG6" s="108"/>
      <c r="AIH6" s="108"/>
      <c r="AII6" s="108"/>
      <c r="AIJ6" s="108"/>
      <c r="AIK6" s="108"/>
      <c r="AIL6" s="108"/>
      <c r="AIM6" s="108"/>
      <c r="AIN6" s="108"/>
      <c r="AIO6" s="108"/>
      <c r="AIP6" s="108"/>
      <c r="AIQ6" s="108"/>
      <c r="AIR6" s="108"/>
      <c r="AIS6" s="108"/>
      <c r="AIT6" s="108"/>
      <c r="AIU6" s="108"/>
      <c r="AIV6" s="108"/>
      <c r="AIW6" s="108"/>
      <c r="AIX6" s="108"/>
      <c r="AIY6" s="108"/>
      <c r="AIZ6" s="108"/>
      <c r="AJA6" s="108"/>
      <c r="AJB6" s="108"/>
      <c r="AJC6" s="108"/>
      <c r="AJD6" s="108"/>
      <c r="AJE6" s="108"/>
      <c r="AJF6" s="108"/>
      <c r="AJG6" s="108"/>
      <c r="AJH6" s="108"/>
      <c r="AJI6" s="108"/>
      <c r="AJJ6" s="108"/>
      <c r="AJK6" s="108"/>
      <c r="AJL6" s="108"/>
      <c r="AJM6" s="108"/>
      <c r="AJN6" s="108"/>
      <c r="AJO6" s="108"/>
      <c r="AJP6" s="108"/>
      <c r="AJQ6" s="108"/>
      <c r="AJR6" s="108"/>
      <c r="AJS6" s="108"/>
      <c r="AJT6" s="108"/>
      <c r="AJU6" s="108"/>
      <c r="AJV6" s="108"/>
      <c r="AJW6" s="108"/>
      <c r="AJX6" s="108"/>
      <c r="AJY6" s="108"/>
      <c r="AJZ6" s="108"/>
      <c r="AKA6" s="108"/>
      <c r="AKB6" s="108"/>
      <c r="AKC6" s="108"/>
      <c r="AKD6" s="108"/>
      <c r="AKE6" s="108"/>
      <c r="AKF6" s="108"/>
      <c r="AKG6" s="108"/>
      <c r="AKH6" s="108"/>
      <c r="AKI6" s="108"/>
      <c r="AKJ6" s="108"/>
      <c r="AKK6" s="108"/>
      <c r="AKL6" s="108"/>
      <c r="AKM6" s="108"/>
      <c r="AKN6" s="108"/>
      <c r="AKO6" s="108"/>
      <c r="AKP6" s="108"/>
      <c r="AKQ6" s="108"/>
      <c r="AKR6" s="108"/>
      <c r="AKS6" s="108"/>
      <c r="AKT6" s="108"/>
      <c r="AKU6" s="108"/>
      <c r="AKV6" s="108"/>
      <c r="AKW6" s="108"/>
      <c r="AKX6" s="108"/>
      <c r="AKY6" s="108"/>
      <c r="AKZ6" s="108"/>
      <c r="ALA6" s="108"/>
      <c r="ALB6" s="108"/>
      <c r="ALC6" s="108"/>
      <c r="ALD6" s="108"/>
      <c r="ALE6" s="108"/>
      <c r="ALF6" s="108"/>
      <c r="ALG6" s="108"/>
      <c r="ALH6" s="108"/>
      <c r="ALI6" s="108"/>
      <c r="ALJ6" s="108"/>
      <c r="ALK6" s="108"/>
      <c r="ALL6" s="108"/>
      <c r="ALM6" s="108"/>
      <c r="ALN6" s="108"/>
      <c r="ALO6" s="108"/>
      <c r="ALP6" s="108"/>
      <c r="ALQ6" s="108"/>
      <c r="ALR6" s="108"/>
      <c r="ALS6" s="108"/>
      <c r="ALT6" s="108"/>
      <c r="ALU6" s="108"/>
      <c r="ALV6" s="108"/>
      <c r="ALW6" s="108"/>
      <c r="ALX6" s="108"/>
      <c r="ALY6" s="108"/>
      <c r="ALZ6" s="108"/>
      <c r="AMA6" s="108"/>
      <c r="AMB6" s="108"/>
      <c r="AMC6" s="108"/>
      <c r="AMD6" s="108"/>
      <c r="AME6" s="108"/>
      <c r="AMF6" s="108"/>
      <c r="AMG6" s="108"/>
      <c r="AMH6" s="108"/>
      <c r="AMI6" s="108"/>
    </row>
    <row r="7" spans="1:1023">
      <c r="A7" s="79"/>
      <c r="B7" s="80"/>
      <c r="C7" s="81"/>
      <c r="D7" s="82"/>
      <c r="E7" s="82"/>
      <c r="F7" s="82"/>
      <c r="G7" s="83"/>
      <c r="H7" s="169"/>
      <c r="I7" s="79"/>
    </row>
    <row r="8" spans="1:1023" ht="144" customHeight="1">
      <c r="A8" s="79"/>
      <c r="B8" s="111" t="s">
        <v>38</v>
      </c>
      <c r="C8" s="81" t="s">
        <v>39</v>
      </c>
      <c r="D8" s="82">
        <v>175</v>
      </c>
      <c r="E8" s="82">
        <v>3</v>
      </c>
      <c r="F8" s="82">
        <v>230</v>
      </c>
      <c r="G8" s="83">
        <v>1</v>
      </c>
      <c r="H8" s="112"/>
      <c r="I8" s="113">
        <f>G8*H8</f>
        <v>0</v>
      </c>
      <c r="J8" s="114"/>
      <c r="O8" s="115"/>
    </row>
    <row r="9" spans="1:1023">
      <c r="A9" s="79"/>
      <c r="B9" s="80"/>
      <c r="C9" s="81"/>
      <c r="D9" s="82"/>
      <c r="E9" s="82"/>
      <c r="F9" s="82"/>
      <c r="G9" s="83"/>
      <c r="H9" s="112"/>
      <c r="I9" s="113"/>
      <c r="J9" s="114"/>
      <c r="O9" s="115"/>
    </row>
    <row r="10" spans="1:1023" ht="119.25" customHeight="1">
      <c r="A10" s="79"/>
      <c r="B10" s="111" t="s">
        <v>40</v>
      </c>
      <c r="C10" s="81" t="s">
        <v>41</v>
      </c>
      <c r="D10" s="82">
        <v>175</v>
      </c>
      <c r="E10" s="82">
        <v>3</v>
      </c>
      <c r="F10" s="82">
        <v>230</v>
      </c>
      <c r="G10" s="83">
        <v>1</v>
      </c>
      <c r="H10" s="112">
        <v>0</v>
      </c>
      <c r="I10" s="113">
        <f t="shared" ref="I10:I23" si="0">G10*H10</f>
        <v>0</v>
      </c>
      <c r="J10" s="114"/>
      <c r="O10" s="115"/>
    </row>
    <row r="11" spans="1:1023">
      <c r="A11" s="79"/>
      <c r="B11" s="80"/>
      <c r="C11" s="81"/>
      <c r="D11" s="82"/>
      <c r="E11" s="82"/>
      <c r="F11" s="82"/>
      <c r="G11" s="83"/>
      <c r="H11" s="116"/>
      <c r="I11" s="113"/>
      <c r="J11" s="114"/>
      <c r="O11" s="115"/>
    </row>
    <row r="12" spans="1:1023" ht="44.25" customHeight="1">
      <c r="A12" s="79"/>
      <c r="B12" s="111" t="s">
        <v>42</v>
      </c>
      <c r="C12" s="81" t="s">
        <v>43</v>
      </c>
      <c r="D12" s="82">
        <v>50</v>
      </c>
      <c r="E12" s="82">
        <v>10</v>
      </c>
      <c r="F12" s="82">
        <v>45</v>
      </c>
      <c r="G12" s="83">
        <v>1</v>
      </c>
      <c r="H12" s="117"/>
      <c r="I12" s="113">
        <f t="shared" si="0"/>
        <v>0</v>
      </c>
      <c r="J12" s="114"/>
      <c r="O12" s="115"/>
    </row>
    <row r="13" spans="1:1023">
      <c r="A13" s="79"/>
      <c r="B13" s="80"/>
      <c r="C13" s="81"/>
      <c r="D13" s="82"/>
      <c r="E13" s="82"/>
      <c r="F13" s="82"/>
      <c r="G13" s="83"/>
      <c r="H13" s="118"/>
      <c r="I13" s="113"/>
      <c r="J13" s="114"/>
      <c r="O13" s="115"/>
    </row>
    <row r="14" spans="1:1023">
      <c r="A14" s="79"/>
      <c r="B14" s="80"/>
      <c r="C14" s="81"/>
      <c r="D14" s="82"/>
      <c r="E14" s="82"/>
      <c r="F14" s="82"/>
      <c r="G14" s="83"/>
      <c r="H14" s="117"/>
      <c r="I14" s="113"/>
      <c r="J14" s="114"/>
      <c r="O14" s="115"/>
    </row>
    <row r="15" spans="1:1023" s="110" customFormat="1" ht="16.5" customHeight="1">
      <c r="A15" s="102" t="s">
        <v>15</v>
      </c>
      <c r="B15" s="103"/>
      <c r="C15" s="104" t="s">
        <v>44</v>
      </c>
      <c r="D15" s="105"/>
      <c r="E15" s="105"/>
      <c r="F15" s="105"/>
      <c r="G15" s="106"/>
      <c r="H15" s="172"/>
      <c r="I15" s="190"/>
      <c r="J15" s="107"/>
      <c r="K15" s="107"/>
      <c r="L15" s="108"/>
      <c r="M15" s="108"/>
      <c r="N15" s="108"/>
      <c r="O15" s="109"/>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c r="BJ15" s="108"/>
      <c r="BK15" s="108"/>
      <c r="BL15" s="108"/>
      <c r="BM15" s="108"/>
      <c r="BN15" s="108"/>
      <c r="BO15" s="108"/>
      <c r="BP15" s="108"/>
      <c r="BQ15" s="108"/>
      <c r="BR15" s="108"/>
      <c r="BS15" s="108"/>
      <c r="BT15" s="108"/>
      <c r="BU15" s="108"/>
      <c r="BV15" s="108"/>
      <c r="BW15" s="108"/>
      <c r="BX15" s="108"/>
      <c r="BY15" s="108"/>
      <c r="BZ15" s="108"/>
      <c r="CA15" s="108"/>
      <c r="CB15" s="108"/>
      <c r="CC15" s="108"/>
      <c r="CD15" s="108"/>
      <c r="CE15" s="108"/>
      <c r="CF15" s="108"/>
      <c r="CG15" s="108"/>
      <c r="CH15" s="108"/>
      <c r="CI15" s="108"/>
      <c r="CJ15" s="108"/>
      <c r="CK15" s="108"/>
      <c r="CL15" s="108"/>
      <c r="CM15" s="108"/>
      <c r="CN15" s="108"/>
      <c r="CO15" s="108"/>
      <c r="CP15" s="108"/>
      <c r="CQ15" s="108"/>
      <c r="CR15" s="108"/>
      <c r="CS15" s="108"/>
      <c r="CT15" s="108"/>
      <c r="CU15" s="108"/>
      <c r="CV15" s="108"/>
      <c r="CW15" s="108"/>
      <c r="CX15" s="108"/>
      <c r="CY15" s="108"/>
      <c r="CZ15" s="108"/>
      <c r="DA15" s="108"/>
      <c r="DB15" s="108"/>
      <c r="DC15" s="108"/>
      <c r="DD15" s="108"/>
      <c r="DE15" s="108"/>
      <c r="DF15" s="108"/>
      <c r="DG15" s="108"/>
      <c r="DH15" s="108"/>
      <c r="DI15" s="108"/>
      <c r="DJ15" s="108"/>
      <c r="DK15" s="108"/>
      <c r="DL15" s="108"/>
      <c r="DM15" s="108"/>
      <c r="DN15" s="108"/>
      <c r="DO15" s="108"/>
      <c r="DP15" s="108"/>
      <c r="DQ15" s="108"/>
      <c r="DR15" s="108"/>
      <c r="DS15" s="108"/>
      <c r="DT15" s="108"/>
      <c r="DU15" s="108"/>
      <c r="DV15" s="108"/>
      <c r="DW15" s="108"/>
      <c r="DX15" s="108"/>
      <c r="DY15" s="108"/>
      <c r="DZ15" s="108"/>
      <c r="EA15" s="108"/>
      <c r="EB15" s="108"/>
      <c r="EC15" s="108"/>
      <c r="ED15" s="108"/>
      <c r="EE15" s="108"/>
      <c r="EF15" s="108"/>
      <c r="EG15" s="108"/>
      <c r="EH15" s="108"/>
      <c r="EI15" s="108"/>
      <c r="EJ15" s="108"/>
      <c r="EK15" s="108"/>
      <c r="EL15" s="108"/>
      <c r="EM15" s="108"/>
      <c r="EN15" s="108"/>
      <c r="EO15" s="108"/>
      <c r="EP15" s="108"/>
      <c r="EQ15" s="108"/>
      <c r="ER15" s="108"/>
      <c r="ES15" s="108"/>
      <c r="ET15" s="108"/>
      <c r="EU15" s="108"/>
      <c r="EV15" s="108"/>
      <c r="EW15" s="108"/>
      <c r="EX15" s="108"/>
      <c r="EY15" s="108"/>
      <c r="EZ15" s="108"/>
      <c r="FA15" s="108"/>
      <c r="FB15" s="108"/>
      <c r="FC15" s="108"/>
      <c r="FD15" s="108"/>
      <c r="FE15" s="108"/>
      <c r="FF15" s="108"/>
      <c r="FG15" s="108"/>
      <c r="FH15" s="108"/>
      <c r="FI15" s="108"/>
      <c r="FJ15" s="108"/>
      <c r="FK15" s="108"/>
      <c r="FL15" s="108"/>
      <c r="FM15" s="108"/>
      <c r="FN15" s="108"/>
      <c r="FO15" s="108"/>
      <c r="FP15" s="108"/>
      <c r="FQ15" s="108"/>
      <c r="FR15" s="108"/>
      <c r="FS15" s="108"/>
      <c r="FT15" s="108"/>
      <c r="FU15" s="108"/>
      <c r="FV15" s="108"/>
      <c r="FW15" s="108"/>
      <c r="FX15" s="108"/>
      <c r="FY15" s="108"/>
      <c r="FZ15" s="108"/>
      <c r="GA15" s="108"/>
      <c r="GB15" s="108"/>
      <c r="GC15" s="108"/>
      <c r="GD15" s="108"/>
      <c r="GE15" s="108"/>
      <c r="GF15" s="108"/>
      <c r="GG15" s="108"/>
      <c r="GH15" s="108"/>
      <c r="GI15" s="108"/>
      <c r="GJ15" s="108"/>
      <c r="GK15" s="108"/>
      <c r="GL15" s="108"/>
      <c r="GM15" s="108"/>
      <c r="GN15" s="108"/>
      <c r="GO15" s="108"/>
      <c r="GP15" s="108"/>
      <c r="GQ15" s="108"/>
      <c r="GR15" s="108"/>
      <c r="GS15" s="108"/>
      <c r="GT15" s="108"/>
      <c r="GU15" s="108"/>
      <c r="GV15" s="108"/>
      <c r="GW15" s="108"/>
      <c r="GX15" s="108"/>
      <c r="GY15" s="108"/>
      <c r="GZ15" s="108"/>
      <c r="HA15" s="108"/>
      <c r="HB15" s="108"/>
      <c r="HC15" s="108"/>
      <c r="HD15" s="108"/>
      <c r="HE15" s="108"/>
      <c r="HF15" s="108"/>
      <c r="HG15" s="108"/>
      <c r="HH15" s="108"/>
      <c r="HI15" s="108"/>
      <c r="HJ15" s="108"/>
      <c r="HK15" s="108"/>
      <c r="HL15" s="108"/>
      <c r="HM15" s="108"/>
      <c r="HN15" s="108"/>
      <c r="HO15" s="108"/>
      <c r="HP15" s="108"/>
      <c r="HQ15" s="108"/>
      <c r="HR15" s="108"/>
      <c r="HS15" s="108"/>
      <c r="HT15" s="108"/>
      <c r="HU15" s="108"/>
      <c r="HV15" s="108"/>
      <c r="HW15" s="108"/>
      <c r="HX15" s="108"/>
      <c r="HY15" s="108"/>
      <c r="HZ15" s="108"/>
      <c r="IA15" s="108"/>
      <c r="IB15" s="108"/>
      <c r="IC15" s="108"/>
      <c r="ID15" s="108"/>
      <c r="IE15" s="108"/>
      <c r="IF15" s="108"/>
      <c r="IG15" s="108"/>
      <c r="IH15" s="108"/>
      <c r="II15" s="108"/>
      <c r="IJ15" s="108"/>
      <c r="IK15" s="108"/>
      <c r="IL15" s="108"/>
      <c r="IM15" s="108"/>
      <c r="IN15" s="108"/>
      <c r="IO15" s="108"/>
      <c r="IP15" s="108"/>
      <c r="IQ15" s="108"/>
      <c r="IR15" s="108"/>
      <c r="IS15" s="108"/>
      <c r="IT15" s="108"/>
      <c r="IU15" s="108"/>
      <c r="IV15" s="108"/>
      <c r="IW15" s="108"/>
      <c r="IX15" s="108"/>
      <c r="IY15" s="108"/>
      <c r="IZ15" s="108"/>
      <c r="JA15" s="108"/>
      <c r="JB15" s="108"/>
      <c r="JC15" s="108"/>
      <c r="JD15" s="108"/>
      <c r="JE15" s="108"/>
      <c r="JF15" s="108"/>
      <c r="JG15" s="108"/>
      <c r="JH15" s="108"/>
      <c r="JI15" s="108"/>
      <c r="JJ15" s="108"/>
      <c r="JK15" s="108"/>
      <c r="JL15" s="108"/>
      <c r="JM15" s="108"/>
      <c r="JN15" s="108"/>
      <c r="JO15" s="108"/>
      <c r="JP15" s="108"/>
      <c r="JQ15" s="108"/>
      <c r="JR15" s="108"/>
      <c r="JS15" s="108"/>
      <c r="JT15" s="108"/>
      <c r="JU15" s="108"/>
      <c r="JV15" s="108"/>
      <c r="JW15" s="108"/>
      <c r="JX15" s="108"/>
      <c r="JY15" s="108"/>
      <c r="JZ15" s="108"/>
      <c r="KA15" s="108"/>
      <c r="KB15" s="108"/>
      <c r="KC15" s="108"/>
      <c r="KD15" s="108"/>
      <c r="KE15" s="108"/>
      <c r="KF15" s="108"/>
      <c r="KG15" s="108"/>
      <c r="KH15" s="108"/>
      <c r="KI15" s="108"/>
      <c r="KJ15" s="108"/>
      <c r="KK15" s="108"/>
      <c r="KL15" s="108"/>
      <c r="KM15" s="108"/>
      <c r="KN15" s="108"/>
      <c r="KO15" s="108"/>
      <c r="KP15" s="108"/>
      <c r="KQ15" s="108"/>
      <c r="KR15" s="108"/>
      <c r="KS15" s="108"/>
      <c r="KT15" s="108"/>
      <c r="KU15" s="108"/>
      <c r="KV15" s="108"/>
      <c r="KW15" s="108"/>
      <c r="KX15" s="108"/>
      <c r="KY15" s="108"/>
      <c r="KZ15" s="108"/>
      <c r="LA15" s="108"/>
      <c r="LB15" s="108"/>
      <c r="LC15" s="108"/>
      <c r="LD15" s="108"/>
      <c r="LE15" s="108"/>
      <c r="LF15" s="108"/>
      <c r="LG15" s="108"/>
      <c r="LH15" s="108"/>
      <c r="LI15" s="108"/>
      <c r="LJ15" s="108"/>
      <c r="LK15" s="108"/>
      <c r="LL15" s="108"/>
      <c r="LM15" s="108"/>
      <c r="LN15" s="108"/>
      <c r="LO15" s="108"/>
      <c r="LP15" s="108"/>
      <c r="LQ15" s="108"/>
      <c r="LR15" s="108"/>
      <c r="LS15" s="108"/>
      <c r="LT15" s="108"/>
      <c r="LU15" s="108"/>
      <c r="LV15" s="108"/>
      <c r="LW15" s="108"/>
      <c r="LX15" s="108"/>
      <c r="LY15" s="108"/>
      <c r="LZ15" s="108"/>
      <c r="MA15" s="108"/>
      <c r="MB15" s="108"/>
      <c r="MC15" s="108"/>
      <c r="MD15" s="108"/>
      <c r="ME15" s="108"/>
      <c r="MF15" s="108"/>
      <c r="MG15" s="108"/>
      <c r="MH15" s="108"/>
      <c r="MI15" s="108"/>
      <c r="MJ15" s="108"/>
      <c r="MK15" s="108"/>
      <c r="ML15" s="108"/>
      <c r="MM15" s="108"/>
      <c r="MN15" s="108"/>
      <c r="MO15" s="108"/>
      <c r="MP15" s="108"/>
      <c r="MQ15" s="108"/>
      <c r="MR15" s="108"/>
      <c r="MS15" s="108"/>
      <c r="MT15" s="108"/>
      <c r="MU15" s="108"/>
      <c r="MV15" s="108"/>
      <c r="MW15" s="108"/>
      <c r="MX15" s="108"/>
      <c r="MY15" s="108"/>
      <c r="MZ15" s="108"/>
      <c r="NA15" s="108"/>
      <c r="NB15" s="108"/>
      <c r="NC15" s="108"/>
      <c r="ND15" s="108"/>
      <c r="NE15" s="108"/>
      <c r="NF15" s="108"/>
      <c r="NG15" s="108"/>
      <c r="NH15" s="108"/>
      <c r="NI15" s="108"/>
      <c r="NJ15" s="108"/>
      <c r="NK15" s="108"/>
      <c r="NL15" s="108"/>
      <c r="NM15" s="108"/>
      <c r="NN15" s="108"/>
      <c r="NO15" s="108"/>
      <c r="NP15" s="108"/>
      <c r="NQ15" s="108"/>
      <c r="NR15" s="108"/>
      <c r="NS15" s="108"/>
      <c r="NT15" s="108"/>
      <c r="NU15" s="108"/>
      <c r="NV15" s="108"/>
      <c r="NW15" s="108"/>
      <c r="NX15" s="108"/>
      <c r="NY15" s="108"/>
      <c r="NZ15" s="108"/>
      <c r="OA15" s="108"/>
      <c r="OB15" s="108"/>
      <c r="OC15" s="108"/>
      <c r="OD15" s="108"/>
      <c r="OE15" s="108"/>
      <c r="OF15" s="108"/>
      <c r="OG15" s="108"/>
      <c r="OH15" s="108"/>
      <c r="OI15" s="108"/>
      <c r="OJ15" s="108"/>
      <c r="OK15" s="108"/>
      <c r="OL15" s="108"/>
      <c r="OM15" s="108"/>
      <c r="ON15" s="108"/>
      <c r="OO15" s="108"/>
      <c r="OP15" s="108"/>
      <c r="OQ15" s="108"/>
      <c r="OR15" s="108"/>
      <c r="OS15" s="108"/>
      <c r="OT15" s="108"/>
      <c r="OU15" s="108"/>
      <c r="OV15" s="108"/>
      <c r="OW15" s="108"/>
      <c r="OX15" s="108"/>
      <c r="OY15" s="108"/>
      <c r="OZ15" s="108"/>
      <c r="PA15" s="108"/>
      <c r="PB15" s="108"/>
      <c r="PC15" s="108"/>
      <c r="PD15" s="108"/>
      <c r="PE15" s="108"/>
      <c r="PF15" s="108"/>
      <c r="PG15" s="108"/>
      <c r="PH15" s="108"/>
      <c r="PI15" s="108"/>
      <c r="PJ15" s="108"/>
      <c r="PK15" s="108"/>
      <c r="PL15" s="108"/>
      <c r="PM15" s="108"/>
      <c r="PN15" s="108"/>
      <c r="PO15" s="108"/>
      <c r="PP15" s="108"/>
      <c r="PQ15" s="108"/>
      <c r="PR15" s="108"/>
      <c r="PS15" s="108"/>
      <c r="PT15" s="108"/>
      <c r="PU15" s="108"/>
      <c r="PV15" s="108"/>
      <c r="PW15" s="108"/>
      <c r="PX15" s="108"/>
      <c r="PY15" s="108"/>
      <c r="PZ15" s="108"/>
      <c r="QA15" s="108"/>
      <c r="QB15" s="108"/>
      <c r="QC15" s="108"/>
      <c r="QD15" s="108"/>
      <c r="QE15" s="108"/>
      <c r="QF15" s="108"/>
      <c r="QG15" s="108"/>
      <c r="QH15" s="108"/>
      <c r="QI15" s="108"/>
      <c r="QJ15" s="108"/>
      <c r="QK15" s="108"/>
      <c r="QL15" s="108"/>
      <c r="QM15" s="108"/>
      <c r="QN15" s="108"/>
      <c r="QO15" s="108"/>
      <c r="QP15" s="108"/>
      <c r="QQ15" s="108"/>
      <c r="QR15" s="108"/>
      <c r="QS15" s="108"/>
      <c r="QT15" s="108"/>
      <c r="QU15" s="108"/>
      <c r="QV15" s="108"/>
      <c r="QW15" s="108"/>
      <c r="QX15" s="108"/>
      <c r="QY15" s="108"/>
      <c r="QZ15" s="108"/>
      <c r="RA15" s="108"/>
      <c r="RB15" s="108"/>
      <c r="RC15" s="108"/>
      <c r="RD15" s="108"/>
      <c r="RE15" s="108"/>
      <c r="RF15" s="108"/>
      <c r="RG15" s="108"/>
      <c r="RH15" s="108"/>
      <c r="RI15" s="108"/>
      <c r="RJ15" s="108"/>
      <c r="RK15" s="108"/>
      <c r="RL15" s="108"/>
      <c r="RM15" s="108"/>
      <c r="RN15" s="108"/>
      <c r="RO15" s="108"/>
      <c r="RP15" s="108"/>
      <c r="RQ15" s="108"/>
      <c r="RR15" s="108"/>
      <c r="RS15" s="108"/>
      <c r="RT15" s="108"/>
      <c r="RU15" s="108"/>
      <c r="RV15" s="108"/>
      <c r="RW15" s="108"/>
      <c r="RX15" s="108"/>
      <c r="RY15" s="108"/>
      <c r="RZ15" s="108"/>
      <c r="SA15" s="108"/>
      <c r="SB15" s="108"/>
      <c r="SC15" s="108"/>
      <c r="SD15" s="108"/>
      <c r="SE15" s="108"/>
      <c r="SF15" s="108"/>
      <c r="SG15" s="108"/>
      <c r="SH15" s="108"/>
      <c r="SI15" s="108"/>
      <c r="SJ15" s="108"/>
      <c r="SK15" s="108"/>
      <c r="SL15" s="108"/>
      <c r="SM15" s="108"/>
      <c r="SN15" s="108"/>
      <c r="SO15" s="108"/>
      <c r="SP15" s="108"/>
      <c r="SQ15" s="108"/>
      <c r="SR15" s="108"/>
      <c r="SS15" s="108"/>
      <c r="ST15" s="108"/>
      <c r="SU15" s="108"/>
      <c r="SV15" s="108"/>
      <c r="SW15" s="108"/>
      <c r="SX15" s="108"/>
      <c r="SY15" s="108"/>
      <c r="SZ15" s="108"/>
      <c r="TA15" s="108"/>
      <c r="TB15" s="108"/>
      <c r="TC15" s="108"/>
      <c r="TD15" s="108"/>
      <c r="TE15" s="108"/>
      <c r="TF15" s="108"/>
      <c r="TG15" s="108"/>
      <c r="TH15" s="108"/>
      <c r="TI15" s="108"/>
      <c r="TJ15" s="108"/>
      <c r="TK15" s="108"/>
      <c r="TL15" s="108"/>
      <c r="TM15" s="108"/>
      <c r="TN15" s="108"/>
      <c r="TO15" s="108"/>
      <c r="TP15" s="108"/>
      <c r="TQ15" s="108"/>
      <c r="TR15" s="108"/>
      <c r="TS15" s="108"/>
      <c r="TT15" s="108"/>
      <c r="TU15" s="108"/>
      <c r="TV15" s="108"/>
      <c r="TW15" s="108"/>
      <c r="TX15" s="108"/>
      <c r="TY15" s="108"/>
      <c r="TZ15" s="108"/>
      <c r="UA15" s="108"/>
      <c r="UB15" s="108"/>
      <c r="UC15" s="108"/>
      <c r="UD15" s="108"/>
      <c r="UE15" s="108"/>
      <c r="UF15" s="108"/>
      <c r="UG15" s="108"/>
      <c r="UH15" s="108"/>
      <c r="UI15" s="108"/>
      <c r="UJ15" s="108"/>
      <c r="UK15" s="108"/>
      <c r="UL15" s="108"/>
      <c r="UM15" s="108"/>
      <c r="UN15" s="108"/>
      <c r="UO15" s="108"/>
      <c r="UP15" s="108"/>
      <c r="UQ15" s="108"/>
      <c r="UR15" s="108"/>
      <c r="US15" s="108"/>
      <c r="UT15" s="108"/>
      <c r="UU15" s="108"/>
      <c r="UV15" s="108"/>
      <c r="UW15" s="108"/>
      <c r="UX15" s="108"/>
      <c r="UY15" s="108"/>
      <c r="UZ15" s="108"/>
      <c r="VA15" s="108"/>
      <c r="VB15" s="108"/>
      <c r="VC15" s="108"/>
      <c r="VD15" s="108"/>
      <c r="VE15" s="108"/>
      <c r="VF15" s="108"/>
      <c r="VG15" s="108"/>
      <c r="VH15" s="108"/>
      <c r="VI15" s="108"/>
      <c r="VJ15" s="108"/>
      <c r="VK15" s="108"/>
      <c r="VL15" s="108"/>
      <c r="VM15" s="108"/>
      <c r="VN15" s="108"/>
      <c r="VO15" s="108"/>
      <c r="VP15" s="108"/>
      <c r="VQ15" s="108"/>
      <c r="VR15" s="108"/>
      <c r="VS15" s="108"/>
      <c r="VT15" s="108"/>
      <c r="VU15" s="108"/>
      <c r="VV15" s="108"/>
      <c r="VW15" s="108"/>
      <c r="VX15" s="108"/>
      <c r="VY15" s="108"/>
      <c r="VZ15" s="108"/>
      <c r="WA15" s="108"/>
      <c r="WB15" s="108"/>
      <c r="WC15" s="108"/>
      <c r="WD15" s="108"/>
      <c r="WE15" s="108"/>
      <c r="WF15" s="108"/>
      <c r="WG15" s="108"/>
      <c r="WH15" s="108"/>
      <c r="WI15" s="108"/>
      <c r="WJ15" s="108"/>
      <c r="WK15" s="108"/>
      <c r="WL15" s="108"/>
      <c r="WM15" s="108"/>
      <c r="WN15" s="108"/>
      <c r="WO15" s="108"/>
      <c r="WP15" s="108"/>
      <c r="WQ15" s="108"/>
      <c r="WR15" s="108"/>
      <c r="WS15" s="108"/>
      <c r="WT15" s="108"/>
      <c r="WU15" s="108"/>
      <c r="WV15" s="108"/>
      <c r="WW15" s="108"/>
      <c r="WX15" s="108"/>
      <c r="WY15" s="108"/>
      <c r="WZ15" s="108"/>
      <c r="XA15" s="108"/>
      <c r="XB15" s="108"/>
      <c r="XC15" s="108"/>
      <c r="XD15" s="108"/>
      <c r="XE15" s="108"/>
      <c r="XF15" s="108"/>
      <c r="XG15" s="108"/>
      <c r="XH15" s="108"/>
      <c r="XI15" s="108"/>
      <c r="XJ15" s="108"/>
      <c r="XK15" s="108"/>
      <c r="XL15" s="108"/>
      <c r="XM15" s="108"/>
      <c r="XN15" s="108"/>
      <c r="XO15" s="108"/>
      <c r="XP15" s="108"/>
      <c r="XQ15" s="108"/>
      <c r="XR15" s="108"/>
      <c r="XS15" s="108"/>
      <c r="XT15" s="108"/>
      <c r="XU15" s="108"/>
      <c r="XV15" s="108"/>
      <c r="XW15" s="108"/>
      <c r="XX15" s="108"/>
      <c r="XY15" s="108"/>
      <c r="XZ15" s="108"/>
      <c r="YA15" s="108"/>
      <c r="YB15" s="108"/>
      <c r="YC15" s="108"/>
      <c r="YD15" s="108"/>
      <c r="YE15" s="108"/>
      <c r="YF15" s="108"/>
      <c r="YG15" s="108"/>
      <c r="YH15" s="108"/>
      <c r="YI15" s="108"/>
      <c r="YJ15" s="108"/>
      <c r="YK15" s="108"/>
      <c r="YL15" s="108"/>
      <c r="YM15" s="108"/>
      <c r="YN15" s="108"/>
      <c r="YO15" s="108"/>
      <c r="YP15" s="108"/>
      <c r="YQ15" s="108"/>
      <c r="YR15" s="108"/>
      <c r="YS15" s="108"/>
      <c r="YT15" s="108"/>
      <c r="YU15" s="108"/>
      <c r="YV15" s="108"/>
      <c r="YW15" s="108"/>
      <c r="YX15" s="108"/>
      <c r="YY15" s="108"/>
      <c r="YZ15" s="108"/>
      <c r="ZA15" s="108"/>
      <c r="ZB15" s="108"/>
      <c r="ZC15" s="108"/>
      <c r="ZD15" s="108"/>
      <c r="ZE15" s="108"/>
      <c r="ZF15" s="108"/>
      <c r="ZG15" s="108"/>
      <c r="ZH15" s="108"/>
      <c r="ZI15" s="108"/>
      <c r="ZJ15" s="108"/>
      <c r="ZK15" s="108"/>
      <c r="ZL15" s="108"/>
      <c r="ZM15" s="108"/>
      <c r="ZN15" s="108"/>
      <c r="ZO15" s="108"/>
      <c r="ZP15" s="108"/>
      <c r="ZQ15" s="108"/>
      <c r="ZR15" s="108"/>
      <c r="ZS15" s="108"/>
      <c r="ZT15" s="108"/>
      <c r="ZU15" s="108"/>
      <c r="ZV15" s="108"/>
      <c r="ZW15" s="108"/>
      <c r="ZX15" s="108"/>
      <c r="ZY15" s="108"/>
      <c r="ZZ15" s="108"/>
      <c r="AAA15" s="108"/>
      <c r="AAB15" s="108"/>
      <c r="AAC15" s="108"/>
      <c r="AAD15" s="108"/>
      <c r="AAE15" s="108"/>
      <c r="AAF15" s="108"/>
      <c r="AAG15" s="108"/>
      <c r="AAH15" s="108"/>
      <c r="AAI15" s="108"/>
      <c r="AAJ15" s="108"/>
      <c r="AAK15" s="108"/>
      <c r="AAL15" s="108"/>
      <c r="AAM15" s="108"/>
      <c r="AAN15" s="108"/>
      <c r="AAO15" s="108"/>
      <c r="AAP15" s="108"/>
      <c r="AAQ15" s="108"/>
      <c r="AAR15" s="108"/>
      <c r="AAS15" s="108"/>
      <c r="AAT15" s="108"/>
      <c r="AAU15" s="108"/>
      <c r="AAV15" s="108"/>
      <c r="AAW15" s="108"/>
      <c r="AAX15" s="108"/>
      <c r="AAY15" s="108"/>
      <c r="AAZ15" s="108"/>
      <c r="ABA15" s="108"/>
      <c r="ABB15" s="108"/>
      <c r="ABC15" s="108"/>
      <c r="ABD15" s="108"/>
      <c r="ABE15" s="108"/>
      <c r="ABF15" s="108"/>
      <c r="ABG15" s="108"/>
      <c r="ABH15" s="108"/>
      <c r="ABI15" s="108"/>
      <c r="ABJ15" s="108"/>
      <c r="ABK15" s="108"/>
      <c r="ABL15" s="108"/>
      <c r="ABM15" s="108"/>
      <c r="ABN15" s="108"/>
      <c r="ABO15" s="108"/>
      <c r="ABP15" s="108"/>
      <c r="ABQ15" s="108"/>
      <c r="ABR15" s="108"/>
      <c r="ABS15" s="108"/>
      <c r="ABT15" s="108"/>
      <c r="ABU15" s="108"/>
      <c r="ABV15" s="108"/>
      <c r="ABW15" s="108"/>
      <c r="ABX15" s="108"/>
      <c r="ABY15" s="108"/>
      <c r="ABZ15" s="108"/>
      <c r="ACA15" s="108"/>
      <c r="ACB15" s="108"/>
      <c r="ACC15" s="108"/>
      <c r="ACD15" s="108"/>
      <c r="ACE15" s="108"/>
      <c r="ACF15" s="108"/>
      <c r="ACG15" s="108"/>
      <c r="ACH15" s="108"/>
      <c r="ACI15" s="108"/>
      <c r="ACJ15" s="108"/>
      <c r="ACK15" s="108"/>
      <c r="ACL15" s="108"/>
      <c r="ACM15" s="108"/>
      <c r="ACN15" s="108"/>
      <c r="ACO15" s="108"/>
      <c r="ACP15" s="108"/>
      <c r="ACQ15" s="108"/>
      <c r="ACR15" s="108"/>
      <c r="ACS15" s="108"/>
      <c r="ACT15" s="108"/>
      <c r="ACU15" s="108"/>
      <c r="ACV15" s="108"/>
      <c r="ACW15" s="108"/>
      <c r="ACX15" s="108"/>
      <c r="ACY15" s="108"/>
      <c r="ACZ15" s="108"/>
      <c r="ADA15" s="108"/>
      <c r="ADB15" s="108"/>
      <c r="ADC15" s="108"/>
      <c r="ADD15" s="108"/>
      <c r="ADE15" s="108"/>
      <c r="ADF15" s="108"/>
      <c r="ADG15" s="108"/>
      <c r="ADH15" s="108"/>
      <c r="ADI15" s="108"/>
      <c r="ADJ15" s="108"/>
      <c r="ADK15" s="108"/>
      <c r="ADL15" s="108"/>
      <c r="ADM15" s="108"/>
      <c r="ADN15" s="108"/>
      <c r="ADO15" s="108"/>
      <c r="ADP15" s="108"/>
      <c r="ADQ15" s="108"/>
      <c r="ADR15" s="108"/>
      <c r="ADS15" s="108"/>
      <c r="ADT15" s="108"/>
      <c r="ADU15" s="108"/>
      <c r="ADV15" s="108"/>
      <c r="ADW15" s="108"/>
      <c r="ADX15" s="108"/>
      <c r="ADY15" s="108"/>
      <c r="ADZ15" s="108"/>
      <c r="AEA15" s="108"/>
      <c r="AEB15" s="108"/>
      <c r="AEC15" s="108"/>
      <c r="AED15" s="108"/>
      <c r="AEE15" s="108"/>
      <c r="AEF15" s="108"/>
      <c r="AEG15" s="108"/>
      <c r="AEH15" s="108"/>
      <c r="AEI15" s="108"/>
      <c r="AEJ15" s="108"/>
      <c r="AEK15" s="108"/>
      <c r="AEL15" s="108"/>
      <c r="AEM15" s="108"/>
      <c r="AEN15" s="108"/>
      <c r="AEO15" s="108"/>
      <c r="AEP15" s="108"/>
      <c r="AEQ15" s="108"/>
      <c r="AER15" s="108"/>
      <c r="AES15" s="108"/>
      <c r="AET15" s="108"/>
      <c r="AEU15" s="108"/>
      <c r="AEV15" s="108"/>
      <c r="AEW15" s="108"/>
      <c r="AEX15" s="108"/>
      <c r="AEY15" s="108"/>
      <c r="AEZ15" s="108"/>
      <c r="AFA15" s="108"/>
      <c r="AFB15" s="108"/>
      <c r="AFC15" s="108"/>
      <c r="AFD15" s="108"/>
      <c r="AFE15" s="108"/>
      <c r="AFF15" s="108"/>
      <c r="AFG15" s="108"/>
      <c r="AFH15" s="108"/>
      <c r="AFI15" s="108"/>
      <c r="AFJ15" s="108"/>
      <c r="AFK15" s="108"/>
      <c r="AFL15" s="108"/>
      <c r="AFM15" s="108"/>
      <c r="AFN15" s="108"/>
      <c r="AFO15" s="108"/>
      <c r="AFP15" s="108"/>
      <c r="AFQ15" s="108"/>
      <c r="AFR15" s="108"/>
      <c r="AFS15" s="108"/>
      <c r="AFT15" s="108"/>
      <c r="AFU15" s="108"/>
      <c r="AFV15" s="108"/>
      <c r="AFW15" s="108"/>
      <c r="AFX15" s="108"/>
      <c r="AFY15" s="108"/>
      <c r="AFZ15" s="108"/>
      <c r="AGA15" s="108"/>
      <c r="AGB15" s="108"/>
      <c r="AGC15" s="108"/>
      <c r="AGD15" s="108"/>
      <c r="AGE15" s="108"/>
      <c r="AGF15" s="108"/>
      <c r="AGG15" s="108"/>
      <c r="AGH15" s="108"/>
      <c r="AGI15" s="108"/>
      <c r="AGJ15" s="108"/>
      <c r="AGK15" s="108"/>
      <c r="AGL15" s="108"/>
      <c r="AGM15" s="108"/>
      <c r="AGN15" s="108"/>
      <c r="AGO15" s="108"/>
      <c r="AGP15" s="108"/>
      <c r="AGQ15" s="108"/>
      <c r="AGR15" s="108"/>
      <c r="AGS15" s="108"/>
      <c r="AGT15" s="108"/>
      <c r="AGU15" s="108"/>
      <c r="AGV15" s="108"/>
      <c r="AGW15" s="108"/>
      <c r="AGX15" s="108"/>
      <c r="AGY15" s="108"/>
      <c r="AGZ15" s="108"/>
      <c r="AHA15" s="108"/>
      <c r="AHB15" s="108"/>
      <c r="AHC15" s="108"/>
      <c r="AHD15" s="108"/>
      <c r="AHE15" s="108"/>
      <c r="AHF15" s="108"/>
      <c r="AHG15" s="108"/>
      <c r="AHH15" s="108"/>
      <c r="AHI15" s="108"/>
      <c r="AHJ15" s="108"/>
      <c r="AHK15" s="108"/>
      <c r="AHL15" s="108"/>
      <c r="AHM15" s="108"/>
      <c r="AHN15" s="108"/>
      <c r="AHO15" s="108"/>
      <c r="AHP15" s="108"/>
      <c r="AHQ15" s="108"/>
      <c r="AHR15" s="108"/>
      <c r="AHS15" s="108"/>
      <c r="AHT15" s="108"/>
      <c r="AHU15" s="108"/>
      <c r="AHV15" s="108"/>
      <c r="AHW15" s="108"/>
      <c r="AHX15" s="108"/>
      <c r="AHY15" s="108"/>
      <c r="AHZ15" s="108"/>
      <c r="AIA15" s="108"/>
      <c r="AIB15" s="108"/>
      <c r="AIC15" s="108"/>
      <c r="AID15" s="108"/>
      <c r="AIE15" s="108"/>
      <c r="AIF15" s="108"/>
      <c r="AIG15" s="108"/>
      <c r="AIH15" s="108"/>
      <c r="AII15" s="108"/>
      <c r="AIJ15" s="108"/>
      <c r="AIK15" s="108"/>
      <c r="AIL15" s="108"/>
      <c r="AIM15" s="108"/>
      <c r="AIN15" s="108"/>
      <c r="AIO15" s="108"/>
      <c r="AIP15" s="108"/>
      <c r="AIQ15" s="108"/>
      <c r="AIR15" s="108"/>
      <c r="AIS15" s="108"/>
      <c r="AIT15" s="108"/>
      <c r="AIU15" s="108"/>
      <c r="AIV15" s="108"/>
      <c r="AIW15" s="108"/>
      <c r="AIX15" s="108"/>
      <c r="AIY15" s="108"/>
      <c r="AIZ15" s="108"/>
      <c r="AJA15" s="108"/>
      <c r="AJB15" s="108"/>
      <c r="AJC15" s="108"/>
      <c r="AJD15" s="108"/>
      <c r="AJE15" s="108"/>
      <c r="AJF15" s="108"/>
      <c r="AJG15" s="108"/>
      <c r="AJH15" s="108"/>
      <c r="AJI15" s="108"/>
      <c r="AJJ15" s="108"/>
      <c r="AJK15" s="108"/>
      <c r="AJL15" s="108"/>
      <c r="AJM15" s="108"/>
      <c r="AJN15" s="108"/>
      <c r="AJO15" s="108"/>
      <c r="AJP15" s="108"/>
      <c r="AJQ15" s="108"/>
      <c r="AJR15" s="108"/>
      <c r="AJS15" s="108"/>
      <c r="AJT15" s="108"/>
      <c r="AJU15" s="108"/>
      <c r="AJV15" s="108"/>
      <c r="AJW15" s="108"/>
      <c r="AJX15" s="108"/>
      <c r="AJY15" s="108"/>
      <c r="AJZ15" s="108"/>
      <c r="AKA15" s="108"/>
      <c r="AKB15" s="108"/>
      <c r="AKC15" s="108"/>
      <c r="AKD15" s="108"/>
      <c r="AKE15" s="108"/>
      <c r="AKF15" s="108"/>
      <c r="AKG15" s="108"/>
      <c r="AKH15" s="108"/>
      <c r="AKI15" s="108"/>
      <c r="AKJ15" s="108"/>
      <c r="AKK15" s="108"/>
      <c r="AKL15" s="108"/>
      <c r="AKM15" s="108"/>
      <c r="AKN15" s="108"/>
      <c r="AKO15" s="108"/>
      <c r="AKP15" s="108"/>
      <c r="AKQ15" s="108"/>
      <c r="AKR15" s="108"/>
      <c r="AKS15" s="108"/>
      <c r="AKT15" s="108"/>
      <c r="AKU15" s="108"/>
      <c r="AKV15" s="108"/>
      <c r="AKW15" s="108"/>
      <c r="AKX15" s="108"/>
      <c r="AKY15" s="108"/>
      <c r="AKZ15" s="108"/>
      <c r="ALA15" s="108"/>
      <c r="ALB15" s="108"/>
      <c r="ALC15" s="108"/>
      <c r="ALD15" s="108"/>
      <c r="ALE15" s="108"/>
      <c r="ALF15" s="108"/>
      <c r="ALG15" s="108"/>
      <c r="ALH15" s="108"/>
      <c r="ALI15" s="108"/>
      <c r="ALJ15" s="108"/>
      <c r="ALK15" s="108"/>
      <c r="ALL15" s="108"/>
      <c r="ALM15" s="108"/>
      <c r="ALN15" s="108"/>
      <c r="ALO15" s="108"/>
      <c r="ALP15" s="108"/>
      <c r="ALQ15" s="108"/>
      <c r="ALR15" s="108"/>
      <c r="ALS15" s="108"/>
      <c r="ALT15" s="108"/>
      <c r="ALU15" s="108"/>
      <c r="ALV15" s="108"/>
      <c r="ALW15" s="108"/>
      <c r="ALX15" s="108"/>
      <c r="ALY15" s="108"/>
      <c r="ALZ15" s="108"/>
      <c r="AMA15" s="108"/>
      <c r="AMB15" s="108"/>
      <c r="AMC15" s="108"/>
      <c r="AMD15" s="108"/>
      <c r="AME15" s="108"/>
      <c r="AMF15" s="108"/>
      <c r="AMG15" s="108"/>
      <c r="AMH15" s="108"/>
      <c r="AMI15" s="108"/>
    </row>
    <row r="16" spans="1:1023">
      <c r="A16" s="79"/>
      <c r="B16" s="80"/>
      <c r="C16" s="81"/>
      <c r="D16" s="82"/>
      <c r="E16" s="82"/>
      <c r="F16" s="82"/>
      <c r="G16" s="83"/>
      <c r="H16" s="112"/>
      <c r="I16" s="113"/>
      <c r="J16" s="114"/>
      <c r="O16" s="115"/>
    </row>
    <row r="17" spans="1:1023" ht="86.25" customHeight="1">
      <c r="A17" s="79"/>
      <c r="B17" s="111" t="s">
        <v>45</v>
      </c>
      <c r="C17" s="81" t="s">
        <v>46</v>
      </c>
      <c r="D17" s="82">
        <v>80</v>
      </c>
      <c r="E17" s="82">
        <v>80</v>
      </c>
      <c r="F17" s="82">
        <v>72</v>
      </c>
      <c r="G17" s="83">
        <v>8</v>
      </c>
      <c r="H17" s="112"/>
      <c r="I17" s="113">
        <f>G17*H17</f>
        <v>0</v>
      </c>
      <c r="J17" s="114"/>
      <c r="O17" s="115"/>
    </row>
    <row r="18" spans="1:1023">
      <c r="A18" s="79"/>
      <c r="B18" s="80"/>
      <c r="C18" s="81"/>
      <c r="D18" s="82"/>
      <c r="E18" s="82"/>
      <c r="F18" s="82"/>
      <c r="G18" s="83"/>
      <c r="H18" s="117"/>
      <c r="I18" s="113"/>
      <c r="J18" s="114"/>
      <c r="O18" s="115"/>
    </row>
    <row r="19" spans="1:1023" ht="63.75" customHeight="1">
      <c r="A19" s="79"/>
      <c r="B19" s="111" t="s">
        <v>47</v>
      </c>
      <c r="C19" s="81" t="s">
        <v>48</v>
      </c>
      <c r="D19" s="82"/>
      <c r="E19" s="82"/>
      <c r="F19" s="82"/>
      <c r="G19" s="83">
        <v>36</v>
      </c>
      <c r="H19" s="116"/>
      <c r="I19" s="113">
        <f>G19*H19</f>
        <v>0</v>
      </c>
      <c r="J19" s="114"/>
      <c r="O19" s="115"/>
    </row>
    <row r="20" spans="1:1023" ht="15.75" customHeight="1">
      <c r="A20" s="79"/>
      <c r="B20" s="111"/>
      <c r="C20" s="81"/>
      <c r="D20" s="82"/>
      <c r="E20" s="82"/>
      <c r="F20" s="82"/>
      <c r="G20" s="83"/>
      <c r="H20" s="112"/>
      <c r="I20" s="113"/>
      <c r="J20" s="114"/>
      <c r="O20" s="115"/>
    </row>
    <row r="21" spans="1:1023" ht="114.75">
      <c r="A21" s="79"/>
      <c r="B21" s="111" t="s">
        <v>49</v>
      </c>
      <c r="C21" s="177" t="s">
        <v>50</v>
      </c>
      <c r="D21" s="82">
        <v>90</v>
      </c>
      <c r="E21" s="82">
        <v>40</v>
      </c>
      <c r="F21" s="82">
        <v>200</v>
      </c>
      <c r="G21" s="83">
        <v>2</v>
      </c>
      <c r="H21" s="112"/>
      <c r="I21" s="113">
        <f>G21*H21</f>
        <v>0</v>
      </c>
      <c r="J21" s="114"/>
      <c r="K21" s="114"/>
      <c r="O21" s="115"/>
    </row>
    <row r="22" spans="1:1023" ht="13.5" customHeight="1">
      <c r="A22" s="79"/>
      <c r="B22" s="111"/>
      <c r="C22" s="81"/>
      <c r="D22" s="82"/>
      <c r="E22" s="82"/>
      <c r="F22" s="82"/>
      <c r="G22" s="83"/>
      <c r="H22" s="116"/>
      <c r="I22" s="113"/>
      <c r="J22" s="114"/>
      <c r="O22" s="115"/>
    </row>
    <row r="23" spans="1:1023" ht="65.25" customHeight="1">
      <c r="A23" s="79"/>
      <c r="B23" s="111" t="s">
        <v>51</v>
      </c>
      <c r="C23" s="81" t="s">
        <v>52</v>
      </c>
      <c r="D23" s="82"/>
      <c r="E23" s="82">
        <v>35</v>
      </c>
      <c r="F23" s="82">
        <v>77</v>
      </c>
      <c r="G23" s="83">
        <v>1</v>
      </c>
      <c r="H23" s="116"/>
      <c r="I23" s="113">
        <f t="shared" si="0"/>
        <v>0</v>
      </c>
      <c r="J23" s="114"/>
      <c r="K23" s="114"/>
      <c r="O23" s="115"/>
    </row>
    <row r="24" spans="1:1023">
      <c r="A24" s="79"/>
      <c r="B24" s="80"/>
      <c r="C24" s="81"/>
      <c r="D24" s="82"/>
      <c r="E24" s="82"/>
      <c r="F24" s="82"/>
      <c r="G24" s="83"/>
      <c r="H24" s="169"/>
      <c r="I24" s="113"/>
    </row>
    <row r="25" spans="1:1023" s="110" customFormat="1" ht="15.75">
      <c r="A25" s="102" t="s">
        <v>15</v>
      </c>
      <c r="B25" s="103"/>
      <c r="C25" s="104" t="s">
        <v>53</v>
      </c>
      <c r="D25" s="105"/>
      <c r="E25" s="105"/>
      <c r="F25" s="105"/>
      <c r="G25" s="106"/>
      <c r="H25" s="172"/>
      <c r="I25" s="190"/>
      <c r="J25" s="107"/>
      <c r="K25" s="107"/>
      <c r="L25" s="108"/>
      <c r="M25" s="108"/>
      <c r="N25" s="108"/>
      <c r="O25" s="109"/>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8"/>
      <c r="BM25" s="108"/>
      <c r="BN25" s="108"/>
      <c r="BO25" s="108"/>
      <c r="BP25" s="108"/>
      <c r="BQ25" s="108"/>
      <c r="BR25" s="108"/>
      <c r="BS25" s="108"/>
      <c r="BT25" s="108"/>
      <c r="BU25" s="108"/>
      <c r="BV25" s="108"/>
      <c r="BW25" s="108"/>
      <c r="BX25" s="108"/>
      <c r="BY25" s="108"/>
      <c r="BZ25" s="108"/>
      <c r="CA25" s="108"/>
      <c r="CB25" s="108"/>
      <c r="CC25" s="108"/>
      <c r="CD25" s="108"/>
      <c r="CE25" s="108"/>
      <c r="CF25" s="108"/>
      <c r="CG25" s="108"/>
      <c r="CH25" s="108"/>
      <c r="CI25" s="108"/>
      <c r="CJ25" s="108"/>
      <c r="CK25" s="108"/>
      <c r="CL25" s="108"/>
      <c r="CM25" s="108"/>
      <c r="CN25" s="108"/>
      <c r="CO25" s="108"/>
      <c r="CP25" s="108"/>
      <c r="CQ25" s="108"/>
      <c r="CR25" s="108"/>
      <c r="CS25" s="108"/>
      <c r="CT25" s="108"/>
      <c r="CU25" s="108"/>
      <c r="CV25" s="108"/>
      <c r="CW25" s="108"/>
      <c r="CX25" s="108"/>
      <c r="CY25" s="108"/>
      <c r="CZ25" s="108"/>
      <c r="DA25" s="108"/>
      <c r="DB25" s="108"/>
      <c r="DC25" s="108"/>
      <c r="DD25" s="108"/>
      <c r="DE25" s="108"/>
      <c r="DF25" s="108"/>
      <c r="DG25" s="108"/>
      <c r="DH25" s="108"/>
      <c r="DI25" s="108"/>
      <c r="DJ25" s="108"/>
      <c r="DK25" s="108"/>
      <c r="DL25" s="108"/>
      <c r="DM25" s="108"/>
      <c r="DN25" s="108"/>
      <c r="DO25" s="108"/>
      <c r="DP25" s="108"/>
      <c r="DQ25" s="108"/>
      <c r="DR25" s="108"/>
      <c r="DS25" s="108"/>
      <c r="DT25" s="108"/>
      <c r="DU25" s="108"/>
      <c r="DV25" s="108"/>
      <c r="DW25" s="108"/>
      <c r="DX25" s="108"/>
      <c r="DY25" s="108"/>
      <c r="DZ25" s="108"/>
      <c r="EA25" s="108"/>
      <c r="EB25" s="108"/>
      <c r="EC25" s="108"/>
      <c r="ED25" s="108"/>
      <c r="EE25" s="108"/>
      <c r="EF25" s="108"/>
      <c r="EG25" s="108"/>
      <c r="EH25" s="108"/>
      <c r="EI25" s="108"/>
      <c r="EJ25" s="108"/>
      <c r="EK25" s="108"/>
      <c r="EL25" s="108"/>
      <c r="EM25" s="108"/>
      <c r="EN25" s="108"/>
      <c r="EO25" s="108"/>
      <c r="EP25" s="108"/>
      <c r="EQ25" s="108"/>
      <c r="ER25" s="108"/>
      <c r="ES25" s="108"/>
      <c r="ET25" s="108"/>
      <c r="EU25" s="108"/>
      <c r="EV25" s="108"/>
      <c r="EW25" s="108"/>
      <c r="EX25" s="108"/>
      <c r="EY25" s="108"/>
      <c r="EZ25" s="108"/>
      <c r="FA25" s="108"/>
      <c r="FB25" s="108"/>
      <c r="FC25" s="108"/>
      <c r="FD25" s="108"/>
      <c r="FE25" s="108"/>
      <c r="FF25" s="108"/>
      <c r="FG25" s="108"/>
      <c r="FH25" s="108"/>
      <c r="FI25" s="108"/>
      <c r="FJ25" s="108"/>
      <c r="FK25" s="108"/>
      <c r="FL25" s="108"/>
      <c r="FM25" s="108"/>
      <c r="FN25" s="108"/>
      <c r="FO25" s="108"/>
      <c r="FP25" s="108"/>
      <c r="FQ25" s="108"/>
      <c r="FR25" s="108"/>
      <c r="FS25" s="108"/>
      <c r="FT25" s="108"/>
      <c r="FU25" s="108"/>
      <c r="FV25" s="108"/>
      <c r="FW25" s="108"/>
      <c r="FX25" s="108"/>
      <c r="FY25" s="108"/>
      <c r="FZ25" s="108"/>
      <c r="GA25" s="108"/>
      <c r="GB25" s="108"/>
      <c r="GC25" s="108"/>
      <c r="GD25" s="108"/>
      <c r="GE25" s="108"/>
      <c r="GF25" s="108"/>
      <c r="GG25" s="108"/>
      <c r="GH25" s="108"/>
      <c r="GI25" s="108"/>
      <c r="GJ25" s="108"/>
      <c r="GK25" s="108"/>
      <c r="GL25" s="108"/>
      <c r="GM25" s="108"/>
      <c r="GN25" s="108"/>
      <c r="GO25" s="108"/>
      <c r="GP25" s="108"/>
      <c r="GQ25" s="108"/>
      <c r="GR25" s="108"/>
      <c r="GS25" s="108"/>
      <c r="GT25" s="108"/>
      <c r="GU25" s="108"/>
      <c r="GV25" s="108"/>
      <c r="GW25" s="108"/>
      <c r="GX25" s="108"/>
      <c r="GY25" s="108"/>
      <c r="GZ25" s="108"/>
      <c r="HA25" s="108"/>
      <c r="HB25" s="108"/>
      <c r="HC25" s="108"/>
      <c r="HD25" s="108"/>
      <c r="HE25" s="108"/>
      <c r="HF25" s="108"/>
      <c r="HG25" s="108"/>
      <c r="HH25" s="108"/>
      <c r="HI25" s="108"/>
      <c r="HJ25" s="108"/>
      <c r="HK25" s="108"/>
      <c r="HL25" s="108"/>
      <c r="HM25" s="108"/>
      <c r="HN25" s="108"/>
      <c r="HO25" s="108"/>
      <c r="HP25" s="108"/>
      <c r="HQ25" s="108"/>
      <c r="HR25" s="108"/>
      <c r="HS25" s="108"/>
      <c r="HT25" s="108"/>
      <c r="HU25" s="108"/>
      <c r="HV25" s="108"/>
      <c r="HW25" s="108"/>
      <c r="HX25" s="108"/>
      <c r="HY25" s="108"/>
      <c r="HZ25" s="108"/>
      <c r="IA25" s="108"/>
      <c r="IB25" s="108"/>
      <c r="IC25" s="108"/>
      <c r="ID25" s="108"/>
      <c r="IE25" s="108"/>
      <c r="IF25" s="108"/>
      <c r="IG25" s="108"/>
      <c r="IH25" s="108"/>
      <c r="II25" s="108"/>
      <c r="IJ25" s="108"/>
      <c r="IK25" s="108"/>
      <c r="IL25" s="108"/>
      <c r="IM25" s="108"/>
      <c r="IN25" s="108"/>
      <c r="IO25" s="108"/>
      <c r="IP25" s="108"/>
      <c r="IQ25" s="108"/>
      <c r="IR25" s="108"/>
      <c r="IS25" s="108"/>
      <c r="IT25" s="108"/>
      <c r="IU25" s="108"/>
      <c r="IV25" s="108"/>
      <c r="IW25" s="108"/>
      <c r="IX25" s="108"/>
      <c r="IY25" s="108"/>
      <c r="IZ25" s="108"/>
      <c r="JA25" s="108"/>
      <c r="JB25" s="108"/>
      <c r="JC25" s="108"/>
      <c r="JD25" s="108"/>
      <c r="JE25" s="108"/>
      <c r="JF25" s="108"/>
      <c r="JG25" s="108"/>
      <c r="JH25" s="108"/>
      <c r="JI25" s="108"/>
      <c r="JJ25" s="108"/>
      <c r="JK25" s="108"/>
      <c r="JL25" s="108"/>
      <c r="JM25" s="108"/>
      <c r="JN25" s="108"/>
      <c r="JO25" s="108"/>
      <c r="JP25" s="108"/>
      <c r="JQ25" s="108"/>
      <c r="JR25" s="108"/>
      <c r="JS25" s="108"/>
      <c r="JT25" s="108"/>
      <c r="JU25" s="108"/>
      <c r="JV25" s="108"/>
      <c r="JW25" s="108"/>
      <c r="JX25" s="108"/>
      <c r="JY25" s="108"/>
      <c r="JZ25" s="108"/>
      <c r="KA25" s="108"/>
      <c r="KB25" s="108"/>
      <c r="KC25" s="108"/>
      <c r="KD25" s="108"/>
      <c r="KE25" s="108"/>
      <c r="KF25" s="108"/>
      <c r="KG25" s="108"/>
      <c r="KH25" s="108"/>
      <c r="KI25" s="108"/>
      <c r="KJ25" s="108"/>
      <c r="KK25" s="108"/>
      <c r="KL25" s="108"/>
      <c r="KM25" s="108"/>
      <c r="KN25" s="108"/>
      <c r="KO25" s="108"/>
      <c r="KP25" s="108"/>
      <c r="KQ25" s="108"/>
      <c r="KR25" s="108"/>
      <c r="KS25" s="108"/>
      <c r="KT25" s="108"/>
      <c r="KU25" s="108"/>
      <c r="KV25" s="108"/>
      <c r="KW25" s="108"/>
      <c r="KX25" s="108"/>
      <c r="KY25" s="108"/>
      <c r="KZ25" s="108"/>
      <c r="LA25" s="108"/>
      <c r="LB25" s="108"/>
      <c r="LC25" s="108"/>
      <c r="LD25" s="108"/>
      <c r="LE25" s="108"/>
      <c r="LF25" s="108"/>
      <c r="LG25" s="108"/>
      <c r="LH25" s="108"/>
      <c r="LI25" s="108"/>
      <c r="LJ25" s="108"/>
      <c r="LK25" s="108"/>
      <c r="LL25" s="108"/>
      <c r="LM25" s="108"/>
      <c r="LN25" s="108"/>
      <c r="LO25" s="108"/>
      <c r="LP25" s="108"/>
      <c r="LQ25" s="108"/>
      <c r="LR25" s="108"/>
      <c r="LS25" s="108"/>
      <c r="LT25" s="108"/>
      <c r="LU25" s="108"/>
      <c r="LV25" s="108"/>
      <c r="LW25" s="108"/>
      <c r="LX25" s="108"/>
      <c r="LY25" s="108"/>
      <c r="LZ25" s="108"/>
      <c r="MA25" s="108"/>
      <c r="MB25" s="108"/>
      <c r="MC25" s="108"/>
      <c r="MD25" s="108"/>
      <c r="ME25" s="108"/>
      <c r="MF25" s="108"/>
      <c r="MG25" s="108"/>
      <c r="MH25" s="108"/>
      <c r="MI25" s="108"/>
      <c r="MJ25" s="108"/>
      <c r="MK25" s="108"/>
      <c r="ML25" s="108"/>
      <c r="MM25" s="108"/>
      <c r="MN25" s="108"/>
      <c r="MO25" s="108"/>
      <c r="MP25" s="108"/>
      <c r="MQ25" s="108"/>
      <c r="MR25" s="108"/>
      <c r="MS25" s="108"/>
      <c r="MT25" s="108"/>
      <c r="MU25" s="108"/>
      <c r="MV25" s="108"/>
      <c r="MW25" s="108"/>
      <c r="MX25" s="108"/>
      <c r="MY25" s="108"/>
      <c r="MZ25" s="108"/>
      <c r="NA25" s="108"/>
      <c r="NB25" s="108"/>
      <c r="NC25" s="108"/>
      <c r="ND25" s="108"/>
      <c r="NE25" s="108"/>
      <c r="NF25" s="108"/>
      <c r="NG25" s="108"/>
      <c r="NH25" s="108"/>
      <c r="NI25" s="108"/>
      <c r="NJ25" s="108"/>
      <c r="NK25" s="108"/>
      <c r="NL25" s="108"/>
      <c r="NM25" s="108"/>
      <c r="NN25" s="108"/>
      <c r="NO25" s="108"/>
      <c r="NP25" s="108"/>
      <c r="NQ25" s="108"/>
      <c r="NR25" s="108"/>
      <c r="NS25" s="108"/>
      <c r="NT25" s="108"/>
      <c r="NU25" s="108"/>
      <c r="NV25" s="108"/>
      <c r="NW25" s="108"/>
      <c r="NX25" s="108"/>
      <c r="NY25" s="108"/>
      <c r="NZ25" s="108"/>
      <c r="OA25" s="108"/>
      <c r="OB25" s="108"/>
      <c r="OC25" s="108"/>
      <c r="OD25" s="108"/>
      <c r="OE25" s="108"/>
      <c r="OF25" s="108"/>
      <c r="OG25" s="108"/>
      <c r="OH25" s="108"/>
      <c r="OI25" s="108"/>
      <c r="OJ25" s="108"/>
      <c r="OK25" s="108"/>
      <c r="OL25" s="108"/>
      <c r="OM25" s="108"/>
      <c r="ON25" s="108"/>
      <c r="OO25" s="108"/>
      <c r="OP25" s="108"/>
      <c r="OQ25" s="108"/>
      <c r="OR25" s="108"/>
      <c r="OS25" s="108"/>
      <c r="OT25" s="108"/>
      <c r="OU25" s="108"/>
      <c r="OV25" s="108"/>
      <c r="OW25" s="108"/>
      <c r="OX25" s="108"/>
      <c r="OY25" s="108"/>
      <c r="OZ25" s="108"/>
      <c r="PA25" s="108"/>
      <c r="PB25" s="108"/>
      <c r="PC25" s="108"/>
      <c r="PD25" s="108"/>
      <c r="PE25" s="108"/>
      <c r="PF25" s="108"/>
      <c r="PG25" s="108"/>
      <c r="PH25" s="108"/>
      <c r="PI25" s="108"/>
      <c r="PJ25" s="108"/>
      <c r="PK25" s="108"/>
      <c r="PL25" s="108"/>
      <c r="PM25" s="108"/>
      <c r="PN25" s="108"/>
      <c r="PO25" s="108"/>
      <c r="PP25" s="108"/>
      <c r="PQ25" s="108"/>
      <c r="PR25" s="108"/>
      <c r="PS25" s="108"/>
      <c r="PT25" s="108"/>
      <c r="PU25" s="108"/>
      <c r="PV25" s="108"/>
      <c r="PW25" s="108"/>
      <c r="PX25" s="108"/>
      <c r="PY25" s="108"/>
      <c r="PZ25" s="108"/>
      <c r="QA25" s="108"/>
      <c r="QB25" s="108"/>
      <c r="QC25" s="108"/>
      <c r="QD25" s="108"/>
      <c r="QE25" s="108"/>
      <c r="QF25" s="108"/>
      <c r="QG25" s="108"/>
      <c r="QH25" s="108"/>
      <c r="QI25" s="108"/>
      <c r="QJ25" s="108"/>
      <c r="QK25" s="108"/>
      <c r="QL25" s="108"/>
      <c r="QM25" s="108"/>
      <c r="QN25" s="108"/>
      <c r="QO25" s="108"/>
      <c r="QP25" s="108"/>
      <c r="QQ25" s="108"/>
      <c r="QR25" s="108"/>
      <c r="QS25" s="108"/>
      <c r="QT25" s="108"/>
      <c r="QU25" s="108"/>
      <c r="QV25" s="108"/>
      <c r="QW25" s="108"/>
      <c r="QX25" s="108"/>
      <c r="QY25" s="108"/>
      <c r="QZ25" s="108"/>
      <c r="RA25" s="108"/>
      <c r="RB25" s="108"/>
      <c r="RC25" s="108"/>
      <c r="RD25" s="108"/>
      <c r="RE25" s="108"/>
      <c r="RF25" s="108"/>
      <c r="RG25" s="108"/>
      <c r="RH25" s="108"/>
      <c r="RI25" s="108"/>
      <c r="RJ25" s="108"/>
      <c r="RK25" s="108"/>
      <c r="RL25" s="108"/>
      <c r="RM25" s="108"/>
      <c r="RN25" s="108"/>
      <c r="RO25" s="108"/>
      <c r="RP25" s="108"/>
      <c r="RQ25" s="108"/>
      <c r="RR25" s="108"/>
      <c r="RS25" s="108"/>
      <c r="RT25" s="108"/>
      <c r="RU25" s="108"/>
      <c r="RV25" s="108"/>
      <c r="RW25" s="108"/>
      <c r="RX25" s="108"/>
      <c r="RY25" s="108"/>
      <c r="RZ25" s="108"/>
      <c r="SA25" s="108"/>
      <c r="SB25" s="108"/>
      <c r="SC25" s="108"/>
      <c r="SD25" s="108"/>
      <c r="SE25" s="108"/>
      <c r="SF25" s="108"/>
      <c r="SG25" s="108"/>
      <c r="SH25" s="108"/>
      <c r="SI25" s="108"/>
      <c r="SJ25" s="108"/>
      <c r="SK25" s="108"/>
      <c r="SL25" s="108"/>
      <c r="SM25" s="108"/>
      <c r="SN25" s="108"/>
      <c r="SO25" s="108"/>
      <c r="SP25" s="108"/>
      <c r="SQ25" s="108"/>
      <c r="SR25" s="108"/>
      <c r="SS25" s="108"/>
      <c r="ST25" s="108"/>
      <c r="SU25" s="108"/>
      <c r="SV25" s="108"/>
      <c r="SW25" s="108"/>
      <c r="SX25" s="108"/>
      <c r="SY25" s="108"/>
      <c r="SZ25" s="108"/>
      <c r="TA25" s="108"/>
      <c r="TB25" s="108"/>
      <c r="TC25" s="108"/>
      <c r="TD25" s="108"/>
      <c r="TE25" s="108"/>
      <c r="TF25" s="108"/>
      <c r="TG25" s="108"/>
      <c r="TH25" s="108"/>
      <c r="TI25" s="108"/>
      <c r="TJ25" s="108"/>
      <c r="TK25" s="108"/>
      <c r="TL25" s="108"/>
      <c r="TM25" s="108"/>
      <c r="TN25" s="108"/>
      <c r="TO25" s="108"/>
      <c r="TP25" s="108"/>
      <c r="TQ25" s="108"/>
      <c r="TR25" s="108"/>
      <c r="TS25" s="108"/>
      <c r="TT25" s="108"/>
      <c r="TU25" s="108"/>
      <c r="TV25" s="108"/>
      <c r="TW25" s="108"/>
      <c r="TX25" s="108"/>
      <c r="TY25" s="108"/>
      <c r="TZ25" s="108"/>
      <c r="UA25" s="108"/>
      <c r="UB25" s="108"/>
      <c r="UC25" s="108"/>
      <c r="UD25" s="108"/>
      <c r="UE25" s="108"/>
      <c r="UF25" s="108"/>
      <c r="UG25" s="108"/>
      <c r="UH25" s="108"/>
      <c r="UI25" s="108"/>
      <c r="UJ25" s="108"/>
      <c r="UK25" s="108"/>
      <c r="UL25" s="108"/>
      <c r="UM25" s="108"/>
      <c r="UN25" s="108"/>
      <c r="UO25" s="108"/>
      <c r="UP25" s="108"/>
      <c r="UQ25" s="108"/>
      <c r="UR25" s="108"/>
      <c r="US25" s="108"/>
      <c r="UT25" s="108"/>
      <c r="UU25" s="108"/>
      <c r="UV25" s="108"/>
      <c r="UW25" s="108"/>
      <c r="UX25" s="108"/>
      <c r="UY25" s="108"/>
      <c r="UZ25" s="108"/>
      <c r="VA25" s="108"/>
      <c r="VB25" s="108"/>
      <c r="VC25" s="108"/>
      <c r="VD25" s="108"/>
      <c r="VE25" s="108"/>
      <c r="VF25" s="108"/>
      <c r="VG25" s="108"/>
      <c r="VH25" s="108"/>
      <c r="VI25" s="108"/>
      <c r="VJ25" s="108"/>
      <c r="VK25" s="108"/>
      <c r="VL25" s="108"/>
      <c r="VM25" s="108"/>
      <c r="VN25" s="108"/>
      <c r="VO25" s="108"/>
      <c r="VP25" s="108"/>
      <c r="VQ25" s="108"/>
      <c r="VR25" s="108"/>
      <c r="VS25" s="108"/>
      <c r="VT25" s="108"/>
      <c r="VU25" s="108"/>
      <c r="VV25" s="108"/>
      <c r="VW25" s="108"/>
      <c r="VX25" s="108"/>
      <c r="VY25" s="108"/>
      <c r="VZ25" s="108"/>
      <c r="WA25" s="108"/>
      <c r="WB25" s="108"/>
      <c r="WC25" s="108"/>
      <c r="WD25" s="108"/>
      <c r="WE25" s="108"/>
      <c r="WF25" s="108"/>
      <c r="WG25" s="108"/>
      <c r="WH25" s="108"/>
      <c r="WI25" s="108"/>
      <c r="WJ25" s="108"/>
      <c r="WK25" s="108"/>
      <c r="WL25" s="108"/>
      <c r="WM25" s="108"/>
      <c r="WN25" s="108"/>
      <c r="WO25" s="108"/>
      <c r="WP25" s="108"/>
      <c r="WQ25" s="108"/>
      <c r="WR25" s="108"/>
      <c r="WS25" s="108"/>
      <c r="WT25" s="108"/>
      <c r="WU25" s="108"/>
      <c r="WV25" s="108"/>
      <c r="WW25" s="108"/>
      <c r="WX25" s="108"/>
      <c r="WY25" s="108"/>
      <c r="WZ25" s="108"/>
      <c r="XA25" s="108"/>
      <c r="XB25" s="108"/>
      <c r="XC25" s="108"/>
      <c r="XD25" s="108"/>
      <c r="XE25" s="108"/>
      <c r="XF25" s="108"/>
      <c r="XG25" s="108"/>
      <c r="XH25" s="108"/>
      <c r="XI25" s="108"/>
      <c r="XJ25" s="108"/>
      <c r="XK25" s="108"/>
      <c r="XL25" s="108"/>
      <c r="XM25" s="108"/>
      <c r="XN25" s="108"/>
      <c r="XO25" s="108"/>
      <c r="XP25" s="108"/>
      <c r="XQ25" s="108"/>
      <c r="XR25" s="108"/>
      <c r="XS25" s="108"/>
      <c r="XT25" s="108"/>
      <c r="XU25" s="108"/>
      <c r="XV25" s="108"/>
      <c r="XW25" s="108"/>
      <c r="XX25" s="108"/>
      <c r="XY25" s="108"/>
      <c r="XZ25" s="108"/>
      <c r="YA25" s="108"/>
      <c r="YB25" s="108"/>
      <c r="YC25" s="108"/>
      <c r="YD25" s="108"/>
      <c r="YE25" s="108"/>
      <c r="YF25" s="108"/>
      <c r="YG25" s="108"/>
      <c r="YH25" s="108"/>
      <c r="YI25" s="108"/>
      <c r="YJ25" s="108"/>
      <c r="YK25" s="108"/>
      <c r="YL25" s="108"/>
      <c r="YM25" s="108"/>
      <c r="YN25" s="108"/>
      <c r="YO25" s="108"/>
      <c r="YP25" s="108"/>
      <c r="YQ25" s="108"/>
      <c r="YR25" s="108"/>
      <c r="YS25" s="108"/>
      <c r="YT25" s="108"/>
      <c r="YU25" s="108"/>
      <c r="YV25" s="108"/>
      <c r="YW25" s="108"/>
      <c r="YX25" s="108"/>
      <c r="YY25" s="108"/>
      <c r="YZ25" s="108"/>
      <c r="ZA25" s="108"/>
      <c r="ZB25" s="108"/>
      <c r="ZC25" s="108"/>
      <c r="ZD25" s="108"/>
      <c r="ZE25" s="108"/>
      <c r="ZF25" s="108"/>
      <c r="ZG25" s="108"/>
      <c r="ZH25" s="108"/>
      <c r="ZI25" s="108"/>
      <c r="ZJ25" s="108"/>
      <c r="ZK25" s="108"/>
      <c r="ZL25" s="108"/>
      <c r="ZM25" s="108"/>
      <c r="ZN25" s="108"/>
      <c r="ZO25" s="108"/>
      <c r="ZP25" s="108"/>
      <c r="ZQ25" s="108"/>
      <c r="ZR25" s="108"/>
      <c r="ZS25" s="108"/>
      <c r="ZT25" s="108"/>
      <c r="ZU25" s="108"/>
      <c r="ZV25" s="108"/>
      <c r="ZW25" s="108"/>
      <c r="ZX25" s="108"/>
      <c r="ZY25" s="108"/>
      <c r="ZZ25" s="108"/>
      <c r="AAA25" s="108"/>
      <c r="AAB25" s="108"/>
      <c r="AAC25" s="108"/>
      <c r="AAD25" s="108"/>
      <c r="AAE25" s="108"/>
      <c r="AAF25" s="108"/>
      <c r="AAG25" s="108"/>
      <c r="AAH25" s="108"/>
      <c r="AAI25" s="108"/>
      <c r="AAJ25" s="108"/>
      <c r="AAK25" s="108"/>
      <c r="AAL25" s="108"/>
      <c r="AAM25" s="108"/>
      <c r="AAN25" s="108"/>
      <c r="AAO25" s="108"/>
      <c r="AAP25" s="108"/>
      <c r="AAQ25" s="108"/>
      <c r="AAR25" s="108"/>
      <c r="AAS25" s="108"/>
      <c r="AAT25" s="108"/>
      <c r="AAU25" s="108"/>
      <c r="AAV25" s="108"/>
      <c r="AAW25" s="108"/>
      <c r="AAX25" s="108"/>
      <c r="AAY25" s="108"/>
      <c r="AAZ25" s="108"/>
      <c r="ABA25" s="108"/>
      <c r="ABB25" s="108"/>
      <c r="ABC25" s="108"/>
      <c r="ABD25" s="108"/>
      <c r="ABE25" s="108"/>
      <c r="ABF25" s="108"/>
      <c r="ABG25" s="108"/>
      <c r="ABH25" s="108"/>
      <c r="ABI25" s="108"/>
      <c r="ABJ25" s="108"/>
      <c r="ABK25" s="108"/>
      <c r="ABL25" s="108"/>
      <c r="ABM25" s="108"/>
      <c r="ABN25" s="108"/>
      <c r="ABO25" s="108"/>
      <c r="ABP25" s="108"/>
      <c r="ABQ25" s="108"/>
      <c r="ABR25" s="108"/>
      <c r="ABS25" s="108"/>
      <c r="ABT25" s="108"/>
      <c r="ABU25" s="108"/>
      <c r="ABV25" s="108"/>
      <c r="ABW25" s="108"/>
      <c r="ABX25" s="108"/>
      <c r="ABY25" s="108"/>
      <c r="ABZ25" s="108"/>
      <c r="ACA25" s="108"/>
      <c r="ACB25" s="108"/>
      <c r="ACC25" s="108"/>
      <c r="ACD25" s="108"/>
      <c r="ACE25" s="108"/>
      <c r="ACF25" s="108"/>
      <c r="ACG25" s="108"/>
      <c r="ACH25" s="108"/>
      <c r="ACI25" s="108"/>
      <c r="ACJ25" s="108"/>
      <c r="ACK25" s="108"/>
      <c r="ACL25" s="108"/>
      <c r="ACM25" s="108"/>
      <c r="ACN25" s="108"/>
      <c r="ACO25" s="108"/>
      <c r="ACP25" s="108"/>
      <c r="ACQ25" s="108"/>
      <c r="ACR25" s="108"/>
      <c r="ACS25" s="108"/>
      <c r="ACT25" s="108"/>
      <c r="ACU25" s="108"/>
      <c r="ACV25" s="108"/>
      <c r="ACW25" s="108"/>
      <c r="ACX25" s="108"/>
      <c r="ACY25" s="108"/>
      <c r="ACZ25" s="108"/>
      <c r="ADA25" s="108"/>
      <c r="ADB25" s="108"/>
      <c r="ADC25" s="108"/>
      <c r="ADD25" s="108"/>
      <c r="ADE25" s="108"/>
      <c r="ADF25" s="108"/>
      <c r="ADG25" s="108"/>
      <c r="ADH25" s="108"/>
      <c r="ADI25" s="108"/>
      <c r="ADJ25" s="108"/>
      <c r="ADK25" s="108"/>
      <c r="ADL25" s="108"/>
      <c r="ADM25" s="108"/>
      <c r="ADN25" s="108"/>
      <c r="ADO25" s="108"/>
      <c r="ADP25" s="108"/>
      <c r="ADQ25" s="108"/>
      <c r="ADR25" s="108"/>
      <c r="ADS25" s="108"/>
      <c r="ADT25" s="108"/>
      <c r="ADU25" s="108"/>
      <c r="ADV25" s="108"/>
      <c r="ADW25" s="108"/>
      <c r="ADX25" s="108"/>
      <c r="ADY25" s="108"/>
      <c r="ADZ25" s="108"/>
      <c r="AEA25" s="108"/>
      <c r="AEB25" s="108"/>
      <c r="AEC25" s="108"/>
      <c r="AED25" s="108"/>
      <c r="AEE25" s="108"/>
      <c r="AEF25" s="108"/>
      <c r="AEG25" s="108"/>
      <c r="AEH25" s="108"/>
      <c r="AEI25" s="108"/>
      <c r="AEJ25" s="108"/>
      <c r="AEK25" s="108"/>
      <c r="AEL25" s="108"/>
      <c r="AEM25" s="108"/>
      <c r="AEN25" s="108"/>
      <c r="AEO25" s="108"/>
      <c r="AEP25" s="108"/>
      <c r="AEQ25" s="108"/>
      <c r="AER25" s="108"/>
      <c r="AES25" s="108"/>
      <c r="AET25" s="108"/>
      <c r="AEU25" s="108"/>
      <c r="AEV25" s="108"/>
      <c r="AEW25" s="108"/>
      <c r="AEX25" s="108"/>
      <c r="AEY25" s="108"/>
      <c r="AEZ25" s="108"/>
      <c r="AFA25" s="108"/>
      <c r="AFB25" s="108"/>
      <c r="AFC25" s="108"/>
      <c r="AFD25" s="108"/>
      <c r="AFE25" s="108"/>
      <c r="AFF25" s="108"/>
      <c r="AFG25" s="108"/>
      <c r="AFH25" s="108"/>
      <c r="AFI25" s="108"/>
      <c r="AFJ25" s="108"/>
      <c r="AFK25" s="108"/>
      <c r="AFL25" s="108"/>
      <c r="AFM25" s="108"/>
      <c r="AFN25" s="108"/>
      <c r="AFO25" s="108"/>
      <c r="AFP25" s="108"/>
      <c r="AFQ25" s="108"/>
      <c r="AFR25" s="108"/>
      <c r="AFS25" s="108"/>
      <c r="AFT25" s="108"/>
      <c r="AFU25" s="108"/>
      <c r="AFV25" s="108"/>
      <c r="AFW25" s="108"/>
      <c r="AFX25" s="108"/>
      <c r="AFY25" s="108"/>
      <c r="AFZ25" s="108"/>
      <c r="AGA25" s="108"/>
      <c r="AGB25" s="108"/>
      <c r="AGC25" s="108"/>
      <c r="AGD25" s="108"/>
      <c r="AGE25" s="108"/>
      <c r="AGF25" s="108"/>
      <c r="AGG25" s="108"/>
      <c r="AGH25" s="108"/>
      <c r="AGI25" s="108"/>
      <c r="AGJ25" s="108"/>
      <c r="AGK25" s="108"/>
      <c r="AGL25" s="108"/>
      <c r="AGM25" s="108"/>
      <c r="AGN25" s="108"/>
      <c r="AGO25" s="108"/>
      <c r="AGP25" s="108"/>
      <c r="AGQ25" s="108"/>
      <c r="AGR25" s="108"/>
      <c r="AGS25" s="108"/>
      <c r="AGT25" s="108"/>
      <c r="AGU25" s="108"/>
      <c r="AGV25" s="108"/>
      <c r="AGW25" s="108"/>
      <c r="AGX25" s="108"/>
      <c r="AGY25" s="108"/>
      <c r="AGZ25" s="108"/>
      <c r="AHA25" s="108"/>
      <c r="AHB25" s="108"/>
      <c r="AHC25" s="108"/>
      <c r="AHD25" s="108"/>
      <c r="AHE25" s="108"/>
      <c r="AHF25" s="108"/>
      <c r="AHG25" s="108"/>
      <c r="AHH25" s="108"/>
      <c r="AHI25" s="108"/>
      <c r="AHJ25" s="108"/>
      <c r="AHK25" s="108"/>
      <c r="AHL25" s="108"/>
      <c r="AHM25" s="108"/>
      <c r="AHN25" s="108"/>
      <c r="AHO25" s="108"/>
      <c r="AHP25" s="108"/>
      <c r="AHQ25" s="108"/>
      <c r="AHR25" s="108"/>
      <c r="AHS25" s="108"/>
      <c r="AHT25" s="108"/>
      <c r="AHU25" s="108"/>
      <c r="AHV25" s="108"/>
      <c r="AHW25" s="108"/>
      <c r="AHX25" s="108"/>
      <c r="AHY25" s="108"/>
      <c r="AHZ25" s="108"/>
      <c r="AIA25" s="108"/>
      <c r="AIB25" s="108"/>
      <c r="AIC25" s="108"/>
      <c r="AID25" s="108"/>
      <c r="AIE25" s="108"/>
      <c r="AIF25" s="108"/>
      <c r="AIG25" s="108"/>
      <c r="AIH25" s="108"/>
      <c r="AII25" s="108"/>
      <c r="AIJ25" s="108"/>
      <c r="AIK25" s="108"/>
      <c r="AIL25" s="108"/>
      <c r="AIM25" s="108"/>
      <c r="AIN25" s="108"/>
      <c r="AIO25" s="108"/>
      <c r="AIP25" s="108"/>
      <c r="AIQ25" s="108"/>
      <c r="AIR25" s="108"/>
      <c r="AIS25" s="108"/>
      <c r="AIT25" s="108"/>
      <c r="AIU25" s="108"/>
      <c r="AIV25" s="108"/>
      <c r="AIW25" s="108"/>
      <c r="AIX25" s="108"/>
      <c r="AIY25" s="108"/>
      <c r="AIZ25" s="108"/>
      <c r="AJA25" s="108"/>
      <c r="AJB25" s="108"/>
      <c r="AJC25" s="108"/>
      <c r="AJD25" s="108"/>
      <c r="AJE25" s="108"/>
      <c r="AJF25" s="108"/>
      <c r="AJG25" s="108"/>
      <c r="AJH25" s="108"/>
      <c r="AJI25" s="108"/>
      <c r="AJJ25" s="108"/>
      <c r="AJK25" s="108"/>
      <c r="AJL25" s="108"/>
      <c r="AJM25" s="108"/>
      <c r="AJN25" s="108"/>
      <c r="AJO25" s="108"/>
      <c r="AJP25" s="108"/>
      <c r="AJQ25" s="108"/>
      <c r="AJR25" s="108"/>
      <c r="AJS25" s="108"/>
      <c r="AJT25" s="108"/>
      <c r="AJU25" s="108"/>
      <c r="AJV25" s="108"/>
      <c r="AJW25" s="108"/>
      <c r="AJX25" s="108"/>
      <c r="AJY25" s="108"/>
      <c r="AJZ25" s="108"/>
      <c r="AKA25" s="108"/>
      <c r="AKB25" s="108"/>
      <c r="AKC25" s="108"/>
      <c r="AKD25" s="108"/>
      <c r="AKE25" s="108"/>
      <c r="AKF25" s="108"/>
      <c r="AKG25" s="108"/>
      <c r="AKH25" s="108"/>
      <c r="AKI25" s="108"/>
      <c r="AKJ25" s="108"/>
      <c r="AKK25" s="108"/>
      <c r="AKL25" s="108"/>
      <c r="AKM25" s="108"/>
      <c r="AKN25" s="108"/>
      <c r="AKO25" s="108"/>
      <c r="AKP25" s="108"/>
      <c r="AKQ25" s="108"/>
      <c r="AKR25" s="108"/>
      <c r="AKS25" s="108"/>
      <c r="AKT25" s="108"/>
      <c r="AKU25" s="108"/>
      <c r="AKV25" s="108"/>
      <c r="AKW25" s="108"/>
      <c r="AKX25" s="108"/>
      <c r="AKY25" s="108"/>
      <c r="AKZ25" s="108"/>
      <c r="ALA25" s="108"/>
      <c r="ALB25" s="108"/>
      <c r="ALC25" s="108"/>
      <c r="ALD25" s="108"/>
      <c r="ALE25" s="108"/>
      <c r="ALF25" s="108"/>
      <c r="ALG25" s="108"/>
      <c r="ALH25" s="108"/>
      <c r="ALI25" s="108"/>
      <c r="ALJ25" s="108"/>
      <c r="ALK25" s="108"/>
      <c r="ALL25" s="108"/>
      <c r="ALM25" s="108"/>
      <c r="ALN25" s="108"/>
      <c r="ALO25" s="108"/>
      <c r="ALP25" s="108"/>
      <c r="ALQ25" s="108"/>
      <c r="ALR25" s="108"/>
      <c r="ALS25" s="108"/>
      <c r="ALT25" s="108"/>
      <c r="ALU25" s="108"/>
      <c r="ALV25" s="108"/>
      <c r="ALW25" s="108"/>
      <c r="ALX25" s="108"/>
      <c r="ALY25" s="108"/>
      <c r="ALZ25" s="108"/>
      <c r="AMA25" s="108"/>
      <c r="AMB25" s="108"/>
      <c r="AMC25" s="108"/>
      <c r="AMD25" s="108"/>
      <c r="AME25" s="108"/>
      <c r="AMF25" s="108"/>
      <c r="AMG25" s="108"/>
      <c r="AMH25" s="108"/>
      <c r="AMI25" s="108"/>
    </row>
    <row r="26" spans="1:1023">
      <c r="A26" s="79"/>
      <c r="B26" s="80"/>
      <c r="C26" s="81"/>
      <c r="D26" s="82"/>
      <c r="E26" s="82"/>
      <c r="F26" s="82"/>
      <c r="G26" s="83"/>
      <c r="H26" s="169"/>
      <c r="I26" s="113"/>
    </row>
    <row r="27" spans="1:1023" ht="131.25" customHeight="1">
      <c r="A27" s="79"/>
      <c r="B27" s="111" t="s">
        <v>54</v>
      </c>
      <c r="C27" s="81" t="s">
        <v>55</v>
      </c>
      <c r="D27" s="82">
        <v>29</v>
      </c>
      <c r="E27" s="82">
        <v>29</v>
      </c>
      <c r="F27" s="82">
        <v>46.7</v>
      </c>
      <c r="G27" s="83">
        <v>3</v>
      </c>
      <c r="H27" s="112"/>
      <c r="I27" s="113">
        <f>G27*H27</f>
        <v>0</v>
      </c>
      <c r="J27" s="114"/>
      <c r="K27" s="114"/>
      <c r="O27" s="115"/>
    </row>
    <row r="28" spans="1:1023" ht="15.75">
      <c r="A28" s="79"/>
      <c r="B28" s="119"/>
      <c r="C28" s="81"/>
      <c r="D28" s="82"/>
      <c r="E28" s="82"/>
      <c r="F28" s="82"/>
      <c r="G28" s="83"/>
      <c r="H28" s="169"/>
      <c r="I28" s="113"/>
    </row>
    <row r="29" spans="1:1023" ht="29.25" customHeight="1">
      <c r="A29" s="79"/>
      <c r="B29" s="111" t="s">
        <v>56</v>
      </c>
      <c r="C29" s="81" t="s">
        <v>57</v>
      </c>
      <c r="D29" s="82"/>
      <c r="E29" s="82"/>
      <c r="F29" s="82"/>
      <c r="G29" s="83">
        <v>2</v>
      </c>
      <c r="H29" s="112"/>
      <c r="I29" s="113">
        <f>G29*H29</f>
        <v>0</v>
      </c>
      <c r="J29" s="114"/>
      <c r="K29" s="114"/>
      <c r="O29" s="115"/>
    </row>
    <row r="30" spans="1:1023">
      <c r="A30" s="79"/>
      <c r="B30" s="80"/>
      <c r="C30" s="81"/>
      <c r="D30" s="82"/>
      <c r="E30" s="82"/>
      <c r="F30" s="82"/>
      <c r="G30" s="83"/>
      <c r="H30" s="169"/>
      <c r="I30" s="113"/>
    </row>
    <row r="31" spans="1:1023" s="110" customFormat="1" ht="15.75">
      <c r="A31" s="102" t="s">
        <v>15</v>
      </c>
      <c r="B31" s="103"/>
      <c r="C31" s="104" t="s">
        <v>58</v>
      </c>
      <c r="D31" s="105"/>
      <c r="E31" s="105"/>
      <c r="F31" s="105"/>
      <c r="G31" s="106"/>
      <c r="H31" s="172"/>
      <c r="I31" s="190"/>
      <c r="J31" s="107"/>
      <c r="K31" s="107"/>
      <c r="L31" s="108"/>
      <c r="M31" s="108"/>
      <c r="N31" s="108"/>
      <c r="O31" s="109"/>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c r="BM31" s="108"/>
      <c r="BN31" s="108"/>
      <c r="BO31" s="108"/>
      <c r="BP31" s="108"/>
      <c r="BQ31" s="108"/>
      <c r="BR31" s="108"/>
      <c r="BS31" s="108"/>
      <c r="BT31" s="108"/>
      <c r="BU31" s="108"/>
      <c r="BV31" s="108"/>
      <c r="BW31" s="108"/>
      <c r="BX31" s="108"/>
      <c r="BY31" s="108"/>
      <c r="BZ31" s="108"/>
      <c r="CA31" s="108"/>
      <c r="CB31" s="108"/>
      <c r="CC31" s="108"/>
      <c r="CD31" s="108"/>
      <c r="CE31" s="108"/>
      <c r="CF31" s="108"/>
      <c r="CG31" s="108"/>
      <c r="CH31" s="108"/>
      <c r="CI31" s="108"/>
      <c r="CJ31" s="108"/>
      <c r="CK31" s="108"/>
      <c r="CL31" s="108"/>
      <c r="CM31" s="108"/>
      <c r="CN31" s="108"/>
      <c r="CO31" s="108"/>
      <c r="CP31" s="108"/>
      <c r="CQ31" s="108"/>
      <c r="CR31" s="108"/>
      <c r="CS31" s="108"/>
      <c r="CT31" s="108"/>
      <c r="CU31" s="108"/>
      <c r="CV31" s="108"/>
      <c r="CW31" s="108"/>
      <c r="CX31" s="108"/>
      <c r="CY31" s="108"/>
      <c r="CZ31" s="108"/>
      <c r="DA31" s="108"/>
      <c r="DB31" s="108"/>
      <c r="DC31" s="108"/>
      <c r="DD31" s="108"/>
      <c r="DE31" s="108"/>
      <c r="DF31" s="108"/>
      <c r="DG31" s="108"/>
      <c r="DH31" s="108"/>
      <c r="DI31" s="108"/>
      <c r="DJ31" s="108"/>
      <c r="DK31" s="108"/>
      <c r="DL31" s="108"/>
      <c r="DM31" s="108"/>
      <c r="DN31" s="108"/>
      <c r="DO31" s="108"/>
      <c r="DP31" s="108"/>
      <c r="DQ31" s="108"/>
      <c r="DR31" s="108"/>
      <c r="DS31" s="108"/>
      <c r="DT31" s="108"/>
      <c r="DU31" s="108"/>
      <c r="DV31" s="108"/>
      <c r="DW31" s="108"/>
      <c r="DX31" s="108"/>
      <c r="DY31" s="108"/>
      <c r="DZ31" s="108"/>
      <c r="EA31" s="108"/>
      <c r="EB31" s="108"/>
      <c r="EC31" s="108"/>
      <c r="ED31" s="108"/>
      <c r="EE31" s="108"/>
      <c r="EF31" s="108"/>
      <c r="EG31" s="108"/>
      <c r="EH31" s="108"/>
      <c r="EI31" s="108"/>
      <c r="EJ31" s="108"/>
      <c r="EK31" s="108"/>
      <c r="EL31" s="108"/>
      <c r="EM31" s="108"/>
      <c r="EN31" s="108"/>
      <c r="EO31" s="108"/>
      <c r="EP31" s="108"/>
      <c r="EQ31" s="108"/>
      <c r="ER31" s="108"/>
      <c r="ES31" s="108"/>
      <c r="ET31" s="108"/>
      <c r="EU31" s="108"/>
      <c r="EV31" s="108"/>
      <c r="EW31" s="108"/>
      <c r="EX31" s="108"/>
      <c r="EY31" s="108"/>
      <c r="EZ31" s="108"/>
      <c r="FA31" s="108"/>
      <c r="FB31" s="108"/>
      <c r="FC31" s="108"/>
      <c r="FD31" s="108"/>
      <c r="FE31" s="108"/>
      <c r="FF31" s="108"/>
      <c r="FG31" s="108"/>
      <c r="FH31" s="108"/>
      <c r="FI31" s="108"/>
      <c r="FJ31" s="108"/>
      <c r="FK31" s="108"/>
      <c r="FL31" s="108"/>
      <c r="FM31" s="108"/>
      <c r="FN31" s="108"/>
      <c r="FO31" s="108"/>
      <c r="FP31" s="108"/>
      <c r="FQ31" s="108"/>
      <c r="FR31" s="108"/>
      <c r="FS31" s="108"/>
      <c r="FT31" s="108"/>
      <c r="FU31" s="108"/>
      <c r="FV31" s="108"/>
      <c r="FW31" s="108"/>
      <c r="FX31" s="108"/>
      <c r="FY31" s="108"/>
      <c r="FZ31" s="108"/>
      <c r="GA31" s="108"/>
      <c r="GB31" s="108"/>
      <c r="GC31" s="108"/>
      <c r="GD31" s="108"/>
      <c r="GE31" s="108"/>
      <c r="GF31" s="108"/>
      <c r="GG31" s="108"/>
      <c r="GH31" s="108"/>
      <c r="GI31" s="108"/>
      <c r="GJ31" s="108"/>
      <c r="GK31" s="108"/>
      <c r="GL31" s="108"/>
      <c r="GM31" s="108"/>
      <c r="GN31" s="108"/>
      <c r="GO31" s="108"/>
      <c r="GP31" s="108"/>
      <c r="GQ31" s="108"/>
      <c r="GR31" s="108"/>
      <c r="GS31" s="108"/>
      <c r="GT31" s="108"/>
      <c r="GU31" s="108"/>
      <c r="GV31" s="108"/>
      <c r="GW31" s="108"/>
      <c r="GX31" s="108"/>
      <c r="GY31" s="108"/>
      <c r="GZ31" s="108"/>
      <c r="HA31" s="108"/>
      <c r="HB31" s="108"/>
      <c r="HC31" s="108"/>
      <c r="HD31" s="108"/>
      <c r="HE31" s="108"/>
      <c r="HF31" s="108"/>
      <c r="HG31" s="108"/>
      <c r="HH31" s="108"/>
      <c r="HI31" s="108"/>
      <c r="HJ31" s="108"/>
      <c r="HK31" s="108"/>
      <c r="HL31" s="108"/>
      <c r="HM31" s="108"/>
      <c r="HN31" s="108"/>
      <c r="HO31" s="108"/>
      <c r="HP31" s="108"/>
      <c r="HQ31" s="108"/>
      <c r="HR31" s="108"/>
      <c r="HS31" s="108"/>
      <c r="HT31" s="108"/>
      <c r="HU31" s="108"/>
      <c r="HV31" s="108"/>
      <c r="HW31" s="108"/>
      <c r="HX31" s="108"/>
      <c r="HY31" s="108"/>
      <c r="HZ31" s="108"/>
      <c r="IA31" s="108"/>
      <c r="IB31" s="108"/>
      <c r="IC31" s="108"/>
      <c r="ID31" s="108"/>
      <c r="IE31" s="108"/>
      <c r="IF31" s="108"/>
      <c r="IG31" s="108"/>
      <c r="IH31" s="108"/>
      <c r="II31" s="108"/>
      <c r="IJ31" s="108"/>
      <c r="IK31" s="108"/>
      <c r="IL31" s="108"/>
      <c r="IM31" s="108"/>
      <c r="IN31" s="108"/>
      <c r="IO31" s="108"/>
      <c r="IP31" s="108"/>
      <c r="IQ31" s="108"/>
      <c r="IR31" s="108"/>
      <c r="IS31" s="108"/>
      <c r="IT31" s="108"/>
      <c r="IU31" s="108"/>
      <c r="IV31" s="108"/>
      <c r="IW31" s="108"/>
      <c r="IX31" s="108"/>
      <c r="IY31" s="108"/>
      <c r="IZ31" s="108"/>
      <c r="JA31" s="108"/>
      <c r="JB31" s="108"/>
      <c r="JC31" s="108"/>
      <c r="JD31" s="108"/>
      <c r="JE31" s="108"/>
      <c r="JF31" s="108"/>
      <c r="JG31" s="108"/>
      <c r="JH31" s="108"/>
      <c r="JI31" s="108"/>
      <c r="JJ31" s="108"/>
      <c r="JK31" s="108"/>
      <c r="JL31" s="108"/>
      <c r="JM31" s="108"/>
      <c r="JN31" s="108"/>
      <c r="JO31" s="108"/>
      <c r="JP31" s="108"/>
      <c r="JQ31" s="108"/>
      <c r="JR31" s="108"/>
      <c r="JS31" s="108"/>
      <c r="JT31" s="108"/>
      <c r="JU31" s="108"/>
      <c r="JV31" s="108"/>
      <c r="JW31" s="108"/>
      <c r="JX31" s="108"/>
      <c r="JY31" s="108"/>
      <c r="JZ31" s="108"/>
      <c r="KA31" s="108"/>
      <c r="KB31" s="108"/>
      <c r="KC31" s="108"/>
      <c r="KD31" s="108"/>
      <c r="KE31" s="108"/>
      <c r="KF31" s="108"/>
      <c r="KG31" s="108"/>
      <c r="KH31" s="108"/>
      <c r="KI31" s="108"/>
      <c r="KJ31" s="108"/>
      <c r="KK31" s="108"/>
      <c r="KL31" s="108"/>
      <c r="KM31" s="108"/>
      <c r="KN31" s="108"/>
      <c r="KO31" s="108"/>
      <c r="KP31" s="108"/>
      <c r="KQ31" s="108"/>
      <c r="KR31" s="108"/>
      <c r="KS31" s="108"/>
      <c r="KT31" s="108"/>
      <c r="KU31" s="108"/>
      <c r="KV31" s="108"/>
      <c r="KW31" s="108"/>
      <c r="KX31" s="108"/>
      <c r="KY31" s="108"/>
      <c r="KZ31" s="108"/>
      <c r="LA31" s="108"/>
      <c r="LB31" s="108"/>
      <c r="LC31" s="108"/>
      <c r="LD31" s="108"/>
      <c r="LE31" s="108"/>
      <c r="LF31" s="108"/>
      <c r="LG31" s="108"/>
      <c r="LH31" s="108"/>
      <c r="LI31" s="108"/>
      <c r="LJ31" s="108"/>
      <c r="LK31" s="108"/>
      <c r="LL31" s="108"/>
      <c r="LM31" s="108"/>
      <c r="LN31" s="108"/>
      <c r="LO31" s="108"/>
      <c r="LP31" s="108"/>
      <c r="LQ31" s="108"/>
      <c r="LR31" s="108"/>
      <c r="LS31" s="108"/>
      <c r="LT31" s="108"/>
      <c r="LU31" s="108"/>
      <c r="LV31" s="108"/>
      <c r="LW31" s="108"/>
      <c r="LX31" s="108"/>
      <c r="LY31" s="108"/>
      <c r="LZ31" s="108"/>
      <c r="MA31" s="108"/>
      <c r="MB31" s="108"/>
      <c r="MC31" s="108"/>
      <c r="MD31" s="108"/>
      <c r="ME31" s="108"/>
      <c r="MF31" s="108"/>
      <c r="MG31" s="108"/>
      <c r="MH31" s="108"/>
      <c r="MI31" s="108"/>
      <c r="MJ31" s="108"/>
      <c r="MK31" s="108"/>
      <c r="ML31" s="108"/>
      <c r="MM31" s="108"/>
      <c r="MN31" s="108"/>
      <c r="MO31" s="108"/>
      <c r="MP31" s="108"/>
      <c r="MQ31" s="108"/>
      <c r="MR31" s="108"/>
      <c r="MS31" s="108"/>
      <c r="MT31" s="108"/>
      <c r="MU31" s="108"/>
      <c r="MV31" s="108"/>
      <c r="MW31" s="108"/>
      <c r="MX31" s="108"/>
      <c r="MY31" s="108"/>
      <c r="MZ31" s="108"/>
      <c r="NA31" s="108"/>
      <c r="NB31" s="108"/>
      <c r="NC31" s="108"/>
      <c r="ND31" s="108"/>
      <c r="NE31" s="108"/>
      <c r="NF31" s="108"/>
      <c r="NG31" s="108"/>
      <c r="NH31" s="108"/>
      <c r="NI31" s="108"/>
      <c r="NJ31" s="108"/>
      <c r="NK31" s="108"/>
      <c r="NL31" s="108"/>
      <c r="NM31" s="108"/>
      <c r="NN31" s="108"/>
      <c r="NO31" s="108"/>
      <c r="NP31" s="108"/>
      <c r="NQ31" s="108"/>
      <c r="NR31" s="108"/>
      <c r="NS31" s="108"/>
      <c r="NT31" s="108"/>
      <c r="NU31" s="108"/>
      <c r="NV31" s="108"/>
      <c r="NW31" s="108"/>
      <c r="NX31" s="108"/>
      <c r="NY31" s="108"/>
      <c r="NZ31" s="108"/>
      <c r="OA31" s="108"/>
      <c r="OB31" s="108"/>
      <c r="OC31" s="108"/>
      <c r="OD31" s="108"/>
      <c r="OE31" s="108"/>
      <c r="OF31" s="108"/>
      <c r="OG31" s="108"/>
      <c r="OH31" s="108"/>
      <c r="OI31" s="108"/>
      <c r="OJ31" s="108"/>
      <c r="OK31" s="108"/>
      <c r="OL31" s="108"/>
      <c r="OM31" s="108"/>
      <c r="ON31" s="108"/>
      <c r="OO31" s="108"/>
      <c r="OP31" s="108"/>
      <c r="OQ31" s="108"/>
      <c r="OR31" s="108"/>
      <c r="OS31" s="108"/>
      <c r="OT31" s="108"/>
      <c r="OU31" s="108"/>
      <c r="OV31" s="108"/>
      <c r="OW31" s="108"/>
      <c r="OX31" s="108"/>
      <c r="OY31" s="108"/>
      <c r="OZ31" s="108"/>
      <c r="PA31" s="108"/>
      <c r="PB31" s="108"/>
      <c r="PC31" s="108"/>
      <c r="PD31" s="108"/>
      <c r="PE31" s="108"/>
      <c r="PF31" s="108"/>
      <c r="PG31" s="108"/>
      <c r="PH31" s="108"/>
      <c r="PI31" s="108"/>
      <c r="PJ31" s="108"/>
      <c r="PK31" s="108"/>
      <c r="PL31" s="108"/>
      <c r="PM31" s="108"/>
      <c r="PN31" s="108"/>
      <c r="PO31" s="108"/>
      <c r="PP31" s="108"/>
      <c r="PQ31" s="108"/>
      <c r="PR31" s="108"/>
      <c r="PS31" s="108"/>
      <c r="PT31" s="108"/>
      <c r="PU31" s="108"/>
      <c r="PV31" s="108"/>
      <c r="PW31" s="108"/>
      <c r="PX31" s="108"/>
      <c r="PY31" s="108"/>
      <c r="PZ31" s="108"/>
      <c r="QA31" s="108"/>
      <c r="QB31" s="108"/>
      <c r="QC31" s="108"/>
      <c r="QD31" s="108"/>
      <c r="QE31" s="108"/>
      <c r="QF31" s="108"/>
      <c r="QG31" s="108"/>
      <c r="QH31" s="108"/>
      <c r="QI31" s="108"/>
      <c r="QJ31" s="108"/>
      <c r="QK31" s="108"/>
      <c r="QL31" s="108"/>
      <c r="QM31" s="108"/>
      <c r="QN31" s="108"/>
      <c r="QO31" s="108"/>
      <c r="QP31" s="108"/>
      <c r="QQ31" s="108"/>
      <c r="QR31" s="108"/>
      <c r="QS31" s="108"/>
      <c r="QT31" s="108"/>
      <c r="QU31" s="108"/>
      <c r="QV31" s="108"/>
      <c r="QW31" s="108"/>
      <c r="QX31" s="108"/>
      <c r="QY31" s="108"/>
      <c r="QZ31" s="108"/>
      <c r="RA31" s="108"/>
      <c r="RB31" s="108"/>
      <c r="RC31" s="108"/>
      <c r="RD31" s="108"/>
      <c r="RE31" s="108"/>
      <c r="RF31" s="108"/>
      <c r="RG31" s="108"/>
      <c r="RH31" s="108"/>
      <c r="RI31" s="108"/>
      <c r="RJ31" s="108"/>
      <c r="RK31" s="108"/>
      <c r="RL31" s="108"/>
      <c r="RM31" s="108"/>
      <c r="RN31" s="108"/>
      <c r="RO31" s="108"/>
      <c r="RP31" s="108"/>
      <c r="RQ31" s="108"/>
      <c r="RR31" s="108"/>
      <c r="RS31" s="108"/>
      <c r="RT31" s="108"/>
      <c r="RU31" s="108"/>
      <c r="RV31" s="108"/>
      <c r="RW31" s="108"/>
      <c r="RX31" s="108"/>
      <c r="RY31" s="108"/>
      <c r="RZ31" s="108"/>
      <c r="SA31" s="108"/>
      <c r="SB31" s="108"/>
      <c r="SC31" s="108"/>
      <c r="SD31" s="108"/>
      <c r="SE31" s="108"/>
      <c r="SF31" s="108"/>
      <c r="SG31" s="108"/>
      <c r="SH31" s="108"/>
      <c r="SI31" s="108"/>
      <c r="SJ31" s="108"/>
      <c r="SK31" s="108"/>
      <c r="SL31" s="108"/>
      <c r="SM31" s="108"/>
      <c r="SN31" s="108"/>
      <c r="SO31" s="108"/>
      <c r="SP31" s="108"/>
      <c r="SQ31" s="108"/>
      <c r="SR31" s="108"/>
      <c r="SS31" s="108"/>
      <c r="ST31" s="108"/>
      <c r="SU31" s="108"/>
      <c r="SV31" s="108"/>
      <c r="SW31" s="108"/>
      <c r="SX31" s="108"/>
      <c r="SY31" s="108"/>
      <c r="SZ31" s="108"/>
      <c r="TA31" s="108"/>
      <c r="TB31" s="108"/>
      <c r="TC31" s="108"/>
      <c r="TD31" s="108"/>
      <c r="TE31" s="108"/>
      <c r="TF31" s="108"/>
      <c r="TG31" s="108"/>
      <c r="TH31" s="108"/>
      <c r="TI31" s="108"/>
      <c r="TJ31" s="108"/>
      <c r="TK31" s="108"/>
      <c r="TL31" s="108"/>
      <c r="TM31" s="108"/>
      <c r="TN31" s="108"/>
      <c r="TO31" s="108"/>
      <c r="TP31" s="108"/>
      <c r="TQ31" s="108"/>
      <c r="TR31" s="108"/>
      <c r="TS31" s="108"/>
      <c r="TT31" s="108"/>
      <c r="TU31" s="108"/>
      <c r="TV31" s="108"/>
      <c r="TW31" s="108"/>
      <c r="TX31" s="108"/>
      <c r="TY31" s="108"/>
      <c r="TZ31" s="108"/>
      <c r="UA31" s="108"/>
      <c r="UB31" s="108"/>
      <c r="UC31" s="108"/>
      <c r="UD31" s="108"/>
      <c r="UE31" s="108"/>
      <c r="UF31" s="108"/>
      <c r="UG31" s="108"/>
      <c r="UH31" s="108"/>
      <c r="UI31" s="108"/>
      <c r="UJ31" s="108"/>
      <c r="UK31" s="108"/>
      <c r="UL31" s="108"/>
      <c r="UM31" s="108"/>
      <c r="UN31" s="108"/>
      <c r="UO31" s="108"/>
      <c r="UP31" s="108"/>
      <c r="UQ31" s="108"/>
      <c r="UR31" s="108"/>
      <c r="US31" s="108"/>
      <c r="UT31" s="108"/>
      <c r="UU31" s="108"/>
      <c r="UV31" s="108"/>
      <c r="UW31" s="108"/>
      <c r="UX31" s="108"/>
      <c r="UY31" s="108"/>
      <c r="UZ31" s="108"/>
      <c r="VA31" s="108"/>
      <c r="VB31" s="108"/>
      <c r="VC31" s="108"/>
      <c r="VD31" s="108"/>
      <c r="VE31" s="108"/>
      <c r="VF31" s="108"/>
      <c r="VG31" s="108"/>
      <c r="VH31" s="108"/>
      <c r="VI31" s="108"/>
      <c r="VJ31" s="108"/>
      <c r="VK31" s="108"/>
      <c r="VL31" s="108"/>
      <c r="VM31" s="108"/>
      <c r="VN31" s="108"/>
      <c r="VO31" s="108"/>
      <c r="VP31" s="108"/>
      <c r="VQ31" s="108"/>
      <c r="VR31" s="108"/>
      <c r="VS31" s="108"/>
      <c r="VT31" s="108"/>
      <c r="VU31" s="108"/>
      <c r="VV31" s="108"/>
      <c r="VW31" s="108"/>
      <c r="VX31" s="108"/>
      <c r="VY31" s="108"/>
      <c r="VZ31" s="108"/>
      <c r="WA31" s="108"/>
      <c r="WB31" s="108"/>
      <c r="WC31" s="108"/>
      <c r="WD31" s="108"/>
      <c r="WE31" s="108"/>
      <c r="WF31" s="108"/>
      <c r="WG31" s="108"/>
      <c r="WH31" s="108"/>
      <c r="WI31" s="108"/>
      <c r="WJ31" s="108"/>
      <c r="WK31" s="108"/>
      <c r="WL31" s="108"/>
      <c r="WM31" s="108"/>
      <c r="WN31" s="108"/>
      <c r="WO31" s="108"/>
      <c r="WP31" s="108"/>
      <c r="WQ31" s="108"/>
      <c r="WR31" s="108"/>
      <c r="WS31" s="108"/>
      <c r="WT31" s="108"/>
      <c r="WU31" s="108"/>
      <c r="WV31" s="108"/>
      <c r="WW31" s="108"/>
      <c r="WX31" s="108"/>
      <c r="WY31" s="108"/>
      <c r="WZ31" s="108"/>
      <c r="XA31" s="108"/>
      <c r="XB31" s="108"/>
      <c r="XC31" s="108"/>
      <c r="XD31" s="108"/>
      <c r="XE31" s="108"/>
      <c r="XF31" s="108"/>
      <c r="XG31" s="108"/>
      <c r="XH31" s="108"/>
      <c r="XI31" s="108"/>
      <c r="XJ31" s="108"/>
      <c r="XK31" s="108"/>
      <c r="XL31" s="108"/>
      <c r="XM31" s="108"/>
      <c r="XN31" s="108"/>
      <c r="XO31" s="108"/>
      <c r="XP31" s="108"/>
      <c r="XQ31" s="108"/>
      <c r="XR31" s="108"/>
      <c r="XS31" s="108"/>
      <c r="XT31" s="108"/>
      <c r="XU31" s="108"/>
      <c r="XV31" s="108"/>
      <c r="XW31" s="108"/>
      <c r="XX31" s="108"/>
      <c r="XY31" s="108"/>
      <c r="XZ31" s="108"/>
      <c r="YA31" s="108"/>
      <c r="YB31" s="108"/>
      <c r="YC31" s="108"/>
      <c r="YD31" s="108"/>
      <c r="YE31" s="108"/>
      <c r="YF31" s="108"/>
      <c r="YG31" s="108"/>
      <c r="YH31" s="108"/>
      <c r="YI31" s="108"/>
      <c r="YJ31" s="108"/>
      <c r="YK31" s="108"/>
      <c r="YL31" s="108"/>
      <c r="YM31" s="108"/>
      <c r="YN31" s="108"/>
      <c r="YO31" s="108"/>
      <c r="YP31" s="108"/>
      <c r="YQ31" s="108"/>
      <c r="YR31" s="108"/>
      <c r="YS31" s="108"/>
      <c r="YT31" s="108"/>
      <c r="YU31" s="108"/>
      <c r="YV31" s="108"/>
      <c r="YW31" s="108"/>
      <c r="YX31" s="108"/>
      <c r="YY31" s="108"/>
      <c r="YZ31" s="108"/>
      <c r="ZA31" s="108"/>
      <c r="ZB31" s="108"/>
      <c r="ZC31" s="108"/>
      <c r="ZD31" s="108"/>
      <c r="ZE31" s="108"/>
      <c r="ZF31" s="108"/>
      <c r="ZG31" s="108"/>
      <c r="ZH31" s="108"/>
      <c r="ZI31" s="108"/>
      <c r="ZJ31" s="108"/>
      <c r="ZK31" s="108"/>
      <c r="ZL31" s="108"/>
      <c r="ZM31" s="108"/>
      <c r="ZN31" s="108"/>
      <c r="ZO31" s="108"/>
      <c r="ZP31" s="108"/>
      <c r="ZQ31" s="108"/>
      <c r="ZR31" s="108"/>
      <c r="ZS31" s="108"/>
      <c r="ZT31" s="108"/>
      <c r="ZU31" s="108"/>
      <c r="ZV31" s="108"/>
      <c r="ZW31" s="108"/>
      <c r="ZX31" s="108"/>
      <c r="ZY31" s="108"/>
      <c r="ZZ31" s="108"/>
      <c r="AAA31" s="108"/>
      <c r="AAB31" s="108"/>
      <c r="AAC31" s="108"/>
      <c r="AAD31" s="108"/>
      <c r="AAE31" s="108"/>
      <c r="AAF31" s="108"/>
      <c r="AAG31" s="108"/>
      <c r="AAH31" s="108"/>
      <c r="AAI31" s="108"/>
      <c r="AAJ31" s="108"/>
      <c r="AAK31" s="108"/>
      <c r="AAL31" s="108"/>
      <c r="AAM31" s="108"/>
      <c r="AAN31" s="108"/>
      <c r="AAO31" s="108"/>
      <c r="AAP31" s="108"/>
      <c r="AAQ31" s="108"/>
      <c r="AAR31" s="108"/>
      <c r="AAS31" s="108"/>
      <c r="AAT31" s="108"/>
      <c r="AAU31" s="108"/>
      <c r="AAV31" s="108"/>
      <c r="AAW31" s="108"/>
      <c r="AAX31" s="108"/>
      <c r="AAY31" s="108"/>
      <c r="AAZ31" s="108"/>
      <c r="ABA31" s="108"/>
      <c r="ABB31" s="108"/>
      <c r="ABC31" s="108"/>
      <c r="ABD31" s="108"/>
      <c r="ABE31" s="108"/>
      <c r="ABF31" s="108"/>
      <c r="ABG31" s="108"/>
      <c r="ABH31" s="108"/>
      <c r="ABI31" s="108"/>
      <c r="ABJ31" s="108"/>
      <c r="ABK31" s="108"/>
      <c r="ABL31" s="108"/>
      <c r="ABM31" s="108"/>
      <c r="ABN31" s="108"/>
      <c r="ABO31" s="108"/>
      <c r="ABP31" s="108"/>
      <c r="ABQ31" s="108"/>
      <c r="ABR31" s="108"/>
      <c r="ABS31" s="108"/>
      <c r="ABT31" s="108"/>
      <c r="ABU31" s="108"/>
      <c r="ABV31" s="108"/>
      <c r="ABW31" s="108"/>
      <c r="ABX31" s="108"/>
      <c r="ABY31" s="108"/>
      <c r="ABZ31" s="108"/>
      <c r="ACA31" s="108"/>
      <c r="ACB31" s="108"/>
      <c r="ACC31" s="108"/>
      <c r="ACD31" s="108"/>
      <c r="ACE31" s="108"/>
      <c r="ACF31" s="108"/>
      <c r="ACG31" s="108"/>
      <c r="ACH31" s="108"/>
      <c r="ACI31" s="108"/>
      <c r="ACJ31" s="108"/>
      <c r="ACK31" s="108"/>
      <c r="ACL31" s="108"/>
      <c r="ACM31" s="108"/>
      <c r="ACN31" s="108"/>
      <c r="ACO31" s="108"/>
      <c r="ACP31" s="108"/>
      <c r="ACQ31" s="108"/>
      <c r="ACR31" s="108"/>
      <c r="ACS31" s="108"/>
      <c r="ACT31" s="108"/>
      <c r="ACU31" s="108"/>
      <c r="ACV31" s="108"/>
      <c r="ACW31" s="108"/>
      <c r="ACX31" s="108"/>
      <c r="ACY31" s="108"/>
      <c r="ACZ31" s="108"/>
      <c r="ADA31" s="108"/>
      <c r="ADB31" s="108"/>
      <c r="ADC31" s="108"/>
      <c r="ADD31" s="108"/>
      <c r="ADE31" s="108"/>
      <c r="ADF31" s="108"/>
      <c r="ADG31" s="108"/>
      <c r="ADH31" s="108"/>
      <c r="ADI31" s="108"/>
      <c r="ADJ31" s="108"/>
      <c r="ADK31" s="108"/>
      <c r="ADL31" s="108"/>
      <c r="ADM31" s="108"/>
      <c r="ADN31" s="108"/>
      <c r="ADO31" s="108"/>
      <c r="ADP31" s="108"/>
      <c r="ADQ31" s="108"/>
      <c r="ADR31" s="108"/>
      <c r="ADS31" s="108"/>
      <c r="ADT31" s="108"/>
      <c r="ADU31" s="108"/>
      <c r="ADV31" s="108"/>
      <c r="ADW31" s="108"/>
      <c r="ADX31" s="108"/>
      <c r="ADY31" s="108"/>
      <c r="ADZ31" s="108"/>
      <c r="AEA31" s="108"/>
      <c r="AEB31" s="108"/>
      <c r="AEC31" s="108"/>
      <c r="AED31" s="108"/>
      <c r="AEE31" s="108"/>
      <c r="AEF31" s="108"/>
      <c r="AEG31" s="108"/>
      <c r="AEH31" s="108"/>
      <c r="AEI31" s="108"/>
      <c r="AEJ31" s="108"/>
      <c r="AEK31" s="108"/>
      <c r="AEL31" s="108"/>
      <c r="AEM31" s="108"/>
      <c r="AEN31" s="108"/>
      <c r="AEO31" s="108"/>
      <c r="AEP31" s="108"/>
      <c r="AEQ31" s="108"/>
      <c r="AER31" s="108"/>
      <c r="AES31" s="108"/>
      <c r="AET31" s="108"/>
      <c r="AEU31" s="108"/>
      <c r="AEV31" s="108"/>
      <c r="AEW31" s="108"/>
      <c r="AEX31" s="108"/>
      <c r="AEY31" s="108"/>
      <c r="AEZ31" s="108"/>
      <c r="AFA31" s="108"/>
      <c r="AFB31" s="108"/>
      <c r="AFC31" s="108"/>
      <c r="AFD31" s="108"/>
      <c r="AFE31" s="108"/>
      <c r="AFF31" s="108"/>
      <c r="AFG31" s="108"/>
      <c r="AFH31" s="108"/>
      <c r="AFI31" s="108"/>
      <c r="AFJ31" s="108"/>
      <c r="AFK31" s="108"/>
      <c r="AFL31" s="108"/>
      <c r="AFM31" s="108"/>
      <c r="AFN31" s="108"/>
      <c r="AFO31" s="108"/>
      <c r="AFP31" s="108"/>
      <c r="AFQ31" s="108"/>
      <c r="AFR31" s="108"/>
      <c r="AFS31" s="108"/>
      <c r="AFT31" s="108"/>
      <c r="AFU31" s="108"/>
      <c r="AFV31" s="108"/>
      <c r="AFW31" s="108"/>
      <c r="AFX31" s="108"/>
      <c r="AFY31" s="108"/>
      <c r="AFZ31" s="108"/>
      <c r="AGA31" s="108"/>
      <c r="AGB31" s="108"/>
      <c r="AGC31" s="108"/>
      <c r="AGD31" s="108"/>
      <c r="AGE31" s="108"/>
      <c r="AGF31" s="108"/>
      <c r="AGG31" s="108"/>
      <c r="AGH31" s="108"/>
      <c r="AGI31" s="108"/>
      <c r="AGJ31" s="108"/>
      <c r="AGK31" s="108"/>
      <c r="AGL31" s="108"/>
      <c r="AGM31" s="108"/>
      <c r="AGN31" s="108"/>
      <c r="AGO31" s="108"/>
      <c r="AGP31" s="108"/>
      <c r="AGQ31" s="108"/>
      <c r="AGR31" s="108"/>
      <c r="AGS31" s="108"/>
      <c r="AGT31" s="108"/>
      <c r="AGU31" s="108"/>
      <c r="AGV31" s="108"/>
      <c r="AGW31" s="108"/>
      <c r="AGX31" s="108"/>
      <c r="AGY31" s="108"/>
      <c r="AGZ31" s="108"/>
      <c r="AHA31" s="108"/>
      <c r="AHB31" s="108"/>
      <c r="AHC31" s="108"/>
      <c r="AHD31" s="108"/>
      <c r="AHE31" s="108"/>
      <c r="AHF31" s="108"/>
      <c r="AHG31" s="108"/>
      <c r="AHH31" s="108"/>
      <c r="AHI31" s="108"/>
      <c r="AHJ31" s="108"/>
      <c r="AHK31" s="108"/>
      <c r="AHL31" s="108"/>
      <c r="AHM31" s="108"/>
      <c r="AHN31" s="108"/>
      <c r="AHO31" s="108"/>
      <c r="AHP31" s="108"/>
      <c r="AHQ31" s="108"/>
      <c r="AHR31" s="108"/>
      <c r="AHS31" s="108"/>
      <c r="AHT31" s="108"/>
      <c r="AHU31" s="108"/>
      <c r="AHV31" s="108"/>
      <c r="AHW31" s="108"/>
      <c r="AHX31" s="108"/>
      <c r="AHY31" s="108"/>
      <c r="AHZ31" s="108"/>
      <c r="AIA31" s="108"/>
      <c r="AIB31" s="108"/>
      <c r="AIC31" s="108"/>
      <c r="AID31" s="108"/>
      <c r="AIE31" s="108"/>
      <c r="AIF31" s="108"/>
      <c r="AIG31" s="108"/>
      <c r="AIH31" s="108"/>
      <c r="AII31" s="108"/>
      <c r="AIJ31" s="108"/>
      <c r="AIK31" s="108"/>
      <c r="AIL31" s="108"/>
      <c r="AIM31" s="108"/>
      <c r="AIN31" s="108"/>
      <c r="AIO31" s="108"/>
      <c r="AIP31" s="108"/>
      <c r="AIQ31" s="108"/>
      <c r="AIR31" s="108"/>
      <c r="AIS31" s="108"/>
      <c r="AIT31" s="108"/>
      <c r="AIU31" s="108"/>
      <c r="AIV31" s="108"/>
      <c r="AIW31" s="108"/>
      <c r="AIX31" s="108"/>
      <c r="AIY31" s="108"/>
      <c r="AIZ31" s="108"/>
      <c r="AJA31" s="108"/>
      <c r="AJB31" s="108"/>
      <c r="AJC31" s="108"/>
      <c r="AJD31" s="108"/>
      <c r="AJE31" s="108"/>
      <c r="AJF31" s="108"/>
      <c r="AJG31" s="108"/>
      <c r="AJH31" s="108"/>
      <c r="AJI31" s="108"/>
      <c r="AJJ31" s="108"/>
      <c r="AJK31" s="108"/>
      <c r="AJL31" s="108"/>
      <c r="AJM31" s="108"/>
      <c r="AJN31" s="108"/>
      <c r="AJO31" s="108"/>
      <c r="AJP31" s="108"/>
      <c r="AJQ31" s="108"/>
      <c r="AJR31" s="108"/>
      <c r="AJS31" s="108"/>
      <c r="AJT31" s="108"/>
      <c r="AJU31" s="108"/>
      <c r="AJV31" s="108"/>
      <c r="AJW31" s="108"/>
      <c r="AJX31" s="108"/>
      <c r="AJY31" s="108"/>
      <c r="AJZ31" s="108"/>
      <c r="AKA31" s="108"/>
      <c r="AKB31" s="108"/>
      <c r="AKC31" s="108"/>
      <c r="AKD31" s="108"/>
      <c r="AKE31" s="108"/>
      <c r="AKF31" s="108"/>
      <c r="AKG31" s="108"/>
      <c r="AKH31" s="108"/>
      <c r="AKI31" s="108"/>
      <c r="AKJ31" s="108"/>
      <c r="AKK31" s="108"/>
      <c r="AKL31" s="108"/>
      <c r="AKM31" s="108"/>
      <c r="AKN31" s="108"/>
      <c r="AKO31" s="108"/>
      <c r="AKP31" s="108"/>
      <c r="AKQ31" s="108"/>
      <c r="AKR31" s="108"/>
      <c r="AKS31" s="108"/>
      <c r="AKT31" s="108"/>
      <c r="AKU31" s="108"/>
      <c r="AKV31" s="108"/>
      <c r="AKW31" s="108"/>
      <c r="AKX31" s="108"/>
      <c r="AKY31" s="108"/>
      <c r="AKZ31" s="108"/>
      <c r="ALA31" s="108"/>
      <c r="ALB31" s="108"/>
      <c r="ALC31" s="108"/>
      <c r="ALD31" s="108"/>
      <c r="ALE31" s="108"/>
      <c r="ALF31" s="108"/>
      <c r="ALG31" s="108"/>
      <c r="ALH31" s="108"/>
      <c r="ALI31" s="108"/>
      <c r="ALJ31" s="108"/>
      <c r="ALK31" s="108"/>
      <c r="ALL31" s="108"/>
      <c r="ALM31" s="108"/>
      <c r="ALN31" s="108"/>
      <c r="ALO31" s="108"/>
      <c r="ALP31" s="108"/>
      <c r="ALQ31" s="108"/>
      <c r="ALR31" s="108"/>
      <c r="ALS31" s="108"/>
      <c r="ALT31" s="108"/>
      <c r="ALU31" s="108"/>
      <c r="ALV31" s="108"/>
      <c r="ALW31" s="108"/>
      <c r="ALX31" s="108"/>
      <c r="ALY31" s="108"/>
      <c r="ALZ31" s="108"/>
      <c r="AMA31" s="108"/>
      <c r="AMB31" s="108"/>
      <c r="AMC31" s="108"/>
      <c r="AMD31" s="108"/>
      <c r="AME31" s="108"/>
      <c r="AMF31" s="108"/>
      <c r="AMG31" s="108"/>
      <c r="AMH31" s="108"/>
      <c r="AMI31" s="108"/>
    </row>
    <row r="32" spans="1:1023">
      <c r="A32" s="79"/>
      <c r="B32" s="80"/>
      <c r="C32" s="81"/>
      <c r="D32" s="82"/>
      <c r="E32" s="82"/>
      <c r="F32" s="82"/>
      <c r="G32" s="83"/>
      <c r="H32" s="169"/>
      <c r="I32" s="113"/>
    </row>
    <row r="33" spans="1:15" ht="93" customHeight="1">
      <c r="A33" s="79"/>
      <c r="B33" s="111" t="s">
        <v>59</v>
      </c>
      <c r="C33" s="81" t="s">
        <v>60</v>
      </c>
      <c r="D33" s="82"/>
      <c r="E33" s="82"/>
      <c r="F33" s="82"/>
      <c r="G33" s="83">
        <v>1</v>
      </c>
      <c r="H33" s="117"/>
      <c r="I33" s="113">
        <f>G33*H33</f>
        <v>0</v>
      </c>
      <c r="J33" s="114"/>
      <c r="K33" s="114"/>
      <c r="O33" s="115"/>
    </row>
    <row r="34" spans="1:15" ht="25.5">
      <c r="A34" s="79"/>
      <c r="B34" s="111"/>
      <c r="C34" s="81" t="s">
        <v>61</v>
      </c>
      <c r="D34" s="82"/>
      <c r="E34" s="82"/>
      <c r="F34" s="82"/>
      <c r="G34" s="83"/>
      <c r="H34" s="117"/>
      <c r="I34" s="113"/>
      <c r="J34" s="114"/>
      <c r="K34" s="114"/>
      <c r="O34" s="115"/>
    </row>
    <row r="35" spans="1:15" ht="63.75">
      <c r="A35" s="79"/>
      <c r="B35" s="111"/>
      <c r="C35" s="81" t="s">
        <v>62</v>
      </c>
      <c r="D35" s="82"/>
      <c r="E35" s="82"/>
      <c r="F35" s="82"/>
      <c r="G35" s="83"/>
      <c r="H35" s="117"/>
      <c r="I35" s="113"/>
      <c r="J35" s="114"/>
      <c r="K35" s="114"/>
      <c r="O35" s="115"/>
    </row>
    <row r="36" spans="1:15" ht="15.75">
      <c r="A36" s="79"/>
      <c r="B36" s="111"/>
      <c r="C36" s="81"/>
      <c r="D36" s="82"/>
      <c r="E36" s="82"/>
      <c r="F36" s="82"/>
      <c r="G36" s="83"/>
      <c r="H36" s="117"/>
      <c r="I36" s="113"/>
      <c r="J36" s="114"/>
      <c r="K36" s="114"/>
      <c r="O36" s="115"/>
    </row>
    <row r="37" spans="1:15" ht="15.75">
      <c r="A37" s="79"/>
      <c r="B37" s="111"/>
      <c r="C37" s="178" t="s">
        <v>63</v>
      </c>
      <c r="D37" s="82"/>
      <c r="E37" s="82"/>
      <c r="F37" s="82"/>
      <c r="G37" s="83"/>
      <c r="H37" s="117"/>
      <c r="I37" s="113"/>
      <c r="J37" s="114"/>
      <c r="K37" s="114"/>
      <c r="O37" s="115"/>
    </row>
    <row r="38" spans="1:15" ht="38.25">
      <c r="A38" s="79"/>
      <c r="B38" s="120" t="s">
        <v>64</v>
      </c>
      <c r="C38" s="179" t="s">
        <v>65</v>
      </c>
      <c r="D38" s="82"/>
      <c r="E38" s="82"/>
      <c r="F38" s="82"/>
      <c r="G38" s="83">
        <v>1</v>
      </c>
      <c r="H38" s="117"/>
      <c r="I38" s="113"/>
      <c r="J38" s="114"/>
      <c r="K38" s="114"/>
      <c r="O38" s="115"/>
    </row>
    <row r="39" spans="1:15" ht="38.25">
      <c r="A39" s="79"/>
      <c r="B39" s="120" t="s">
        <v>64</v>
      </c>
      <c r="C39" s="179" t="s">
        <v>66</v>
      </c>
      <c r="D39" s="82"/>
      <c r="E39" s="82"/>
      <c r="F39" s="82"/>
      <c r="G39" s="83">
        <v>1</v>
      </c>
      <c r="H39" s="117"/>
      <c r="I39" s="113"/>
      <c r="J39" s="114"/>
      <c r="K39" s="114"/>
      <c r="O39" s="115"/>
    </row>
    <row r="40" spans="1:15" ht="38.25">
      <c r="A40" s="79"/>
      <c r="B40" s="120" t="s">
        <v>64</v>
      </c>
      <c r="C40" s="179" t="s">
        <v>67</v>
      </c>
      <c r="D40" s="82"/>
      <c r="E40" s="82"/>
      <c r="F40" s="82"/>
      <c r="G40" s="83">
        <v>2</v>
      </c>
      <c r="H40" s="117"/>
      <c r="I40" s="113"/>
      <c r="J40" s="114"/>
      <c r="K40" s="114"/>
      <c r="O40" s="115"/>
    </row>
    <row r="41" spans="1:15" ht="52.5" customHeight="1">
      <c r="A41" s="79"/>
      <c r="B41" s="120" t="s">
        <v>64</v>
      </c>
      <c r="C41" s="179" t="s">
        <v>68</v>
      </c>
      <c r="D41" s="82"/>
      <c r="E41" s="82"/>
      <c r="F41" s="82"/>
      <c r="G41" s="83">
        <v>1</v>
      </c>
      <c r="H41" s="117"/>
      <c r="I41" s="113"/>
      <c r="J41" s="114"/>
      <c r="K41" s="114"/>
      <c r="O41" s="115"/>
    </row>
    <row r="42" spans="1:15" ht="30" customHeight="1">
      <c r="A42" s="79"/>
      <c r="B42" s="120" t="s">
        <v>64</v>
      </c>
      <c r="C42" s="179" t="s">
        <v>69</v>
      </c>
      <c r="D42" s="82"/>
      <c r="E42" s="82"/>
      <c r="F42" s="82"/>
      <c r="G42" s="83">
        <v>3</v>
      </c>
      <c r="H42" s="117"/>
      <c r="I42" s="113"/>
      <c r="J42" s="114"/>
      <c r="K42" s="114"/>
      <c r="O42" s="115"/>
    </row>
    <row r="43" spans="1:15" ht="38.25">
      <c r="A43" s="79"/>
      <c r="B43" s="120" t="s">
        <v>64</v>
      </c>
      <c r="C43" s="179" t="s">
        <v>70</v>
      </c>
      <c r="D43" s="82"/>
      <c r="E43" s="82"/>
      <c r="F43" s="82"/>
      <c r="G43" s="83">
        <v>1</v>
      </c>
      <c r="H43" s="117"/>
      <c r="I43" s="113"/>
      <c r="J43" s="114"/>
      <c r="K43" s="114"/>
      <c r="O43" s="115"/>
    </row>
    <row r="44" spans="1:15" ht="38.25">
      <c r="A44" s="79"/>
      <c r="B44" s="120" t="s">
        <v>64</v>
      </c>
      <c r="C44" s="179" t="s">
        <v>71</v>
      </c>
      <c r="D44" s="82"/>
      <c r="E44" s="82"/>
      <c r="F44" s="82"/>
      <c r="G44" s="83">
        <v>1</v>
      </c>
      <c r="H44" s="117"/>
      <c r="I44" s="113"/>
      <c r="J44" s="114"/>
      <c r="K44" s="114"/>
      <c r="O44" s="115"/>
    </row>
    <row r="45" spans="1:15" ht="15.75" customHeight="1">
      <c r="A45" s="79"/>
      <c r="B45" s="120" t="s">
        <v>64</v>
      </c>
      <c r="C45" s="179" t="s">
        <v>72</v>
      </c>
      <c r="D45" s="82"/>
      <c r="E45" s="82"/>
      <c r="F45" s="82"/>
      <c r="G45" s="83">
        <v>1</v>
      </c>
      <c r="H45" s="117"/>
      <c r="I45" s="113"/>
      <c r="J45" s="114"/>
      <c r="K45" s="114"/>
      <c r="O45" s="115"/>
    </row>
    <row r="46" spans="1:15" ht="25.5">
      <c r="A46" s="79"/>
      <c r="B46" s="120" t="s">
        <v>64</v>
      </c>
      <c r="C46" s="179" t="s">
        <v>73</v>
      </c>
      <c r="D46" s="82"/>
      <c r="E46" s="82"/>
      <c r="F46" s="82"/>
      <c r="G46" s="83">
        <v>2</v>
      </c>
      <c r="H46" s="117"/>
      <c r="I46" s="113"/>
      <c r="J46" s="114"/>
      <c r="K46" s="114"/>
      <c r="O46" s="115"/>
    </row>
    <row r="47" spans="1:15" ht="25.5">
      <c r="A47" s="79"/>
      <c r="B47" s="120" t="s">
        <v>64</v>
      </c>
      <c r="C47" s="179" t="s">
        <v>74</v>
      </c>
      <c r="D47" s="82"/>
      <c r="E47" s="82"/>
      <c r="F47" s="82"/>
      <c r="G47" s="83">
        <v>1</v>
      </c>
      <c r="H47" s="117"/>
      <c r="I47" s="113"/>
      <c r="J47" s="114"/>
      <c r="K47" s="114"/>
      <c r="O47" s="115"/>
    </row>
    <row r="48" spans="1:15" ht="40.5" customHeight="1">
      <c r="A48" s="79"/>
      <c r="B48" s="120" t="s">
        <v>64</v>
      </c>
      <c r="C48" s="179" t="s">
        <v>75</v>
      </c>
      <c r="D48" s="82"/>
      <c r="E48" s="82"/>
      <c r="F48" s="82"/>
      <c r="G48" s="83">
        <v>1</v>
      </c>
      <c r="H48" s="117"/>
      <c r="I48" s="113"/>
      <c r="J48" s="114"/>
      <c r="K48" s="114"/>
      <c r="O48" s="115"/>
    </row>
    <row r="49" spans="1:1023">
      <c r="A49" s="79"/>
      <c r="B49" s="120"/>
      <c r="C49" s="179"/>
      <c r="D49" s="82"/>
      <c r="E49" s="82"/>
      <c r="F49" s="82"/>
      <c r="G49" s="83"/>
      <c r="H49" s="117"/>
      <c r="I49" s="113"/>
      <c r="J49" s="114"/>
      <c r="K49" s="114"/>
      <c r="O49" s="115"/>
    </row>
    <row r="50" spans="1:1023" ht="246.75" customHeight="1">
      <c r="A50" s="79"/>
      <c r="B50" s="120" t="s">
        <v>64</v>
      </c>
      <c r="C50" s="121" t="s">
        <v>76</v>
      </c>
      <c r="D50" s="82"/>
      <c r="E50" s="82"/>
      <c r="F50" s="82"/>
      <c r="G50" s="83">
        <v>1</v>
      </c>
      <c r="H50" s="117"/>
      <c r="I50" s="113">
        <f>G50*H50</f>
        <v>0</v>
      </c>
      <c r="J50" s="114"/>
      <c r="K50" s="114"/>
      <c r="O50" s="115"/>
    </row>
    <row r="51" spans="1:1023">
      <c r="A51" s="79"/>
      <c r="B51" s="120"/>
      <c r="C51" s="179"/>
      <c r="D51" s="82"/>
      <c r="E51" s="82"/>
      <c r="F51" s="82"/>
      <c r="G51" s="83"/>
      <c r="H51" s="117"/>
      <c r="I51" s="113"/>
      <c r="J51" s="114"/>
      <c r="K51" s="114"/>
      <c r="O51" s="115"/>
    </row>
    <row r="52" spans="1:1023" ht="67.5" customHeight="1">
      <c r="A52" s="79"/>
      <c r="B52" s="120" t="s">
        <v>64</v>
      </c>
      <c r="C52" s="121" t="s">
        <v>77</v>
      </c>
      <c r="D52" s="82"/>
      <c r="E52" s="82"/>
      <c r="F52" s="82"/>
      <c r="G52" s="83">
        <v>1</v>
      </c>
      <c r="H52" s="117"/>
      <c r="I52" s="113">
        <f t="shared" ref="I52:I109" si="1">G52*H52</f>
        <v>0</v>
      </c>
      <c r="J52" s="114"/>
      <c r="K52" s="114"/>
      <c r="O52" s="115"/>
    </row>
    <row r="53" spans="1:1023">
      <c r="A53" s="79"/>
      <c r="B53" s="120"/>
      <c r="C53" s="179"/>
      <c r="D53" s="82"/>
      <c r="E53" s="82"/>
      <c r="F53" s="82"/>
      <c r="G53" s="83"/>
      <c r="H53" s="117"/>
      <c r="I53" s="113"/>
      <c r="J53" s="114"/>
      <c r="K53" s="114"/>
      <c r="O53" s="115"/>
    </row>
    <row r="54" spans="1:1023" ht="67.5" customHeight="1">
      <c r="A54" s="79"/>
      <c r="B54" s="120" t="s">
        <v>64</v>
      </c>
      <c r="C54" s="121" t="s">
        <v>78</v>
      </c>
      <c r="D54" s="82"/>
      <c r="E54" s="82"/>
      <c r="F54" s="82"/>
      <c r="G54" s="83">
        <v>1</v>
      </c>
      <c r="H54" s="117"/>
      <c r="I54" s="113">
        <f t="shared" si="1"/>
        <v>0</v>
      </c>
      <c r="J54" s="114"/>
      <c r="K54" s="114"/>
      <c r="O54" s="115"/>
    </row>
    <row r="55" spans="1:1023" ht="14.25" customHeight="1">
      <c r="A55" s="79"/>
      <c r="B55" s="120"/>
      <c r="C55" s="121"/>
      <c r="D55" s="82"/>
      <c r="E55" s="82"/>
      <c r="F55" s="82"/>
      <c r="G55" s="83"/>
      <c r="H55" s="117"/>
      <c r="I55" s="113"/>
      <c r="J55" s="114"/>
      <c r="K55" s="114"/>
      <c r="O55" s="115"/>
    </row>
    <row r="56" spans="1:1023" ht="117.75" customHeight="1">
      <c r="A56" s="79"/>
      <c r="B56" s="120" t="s">
        <v>64</v>
      </c>
      <c r="C56" s="121" t="s">
        <v>79</v>
      </c>
      <c r="D56" s="82"/>
      <c r="E56" s="82"/>
      <c r="F56" s="82"/>
      <c r="G56" s="83">
        <v>1</v>
      </c>
      <c r="H56" s="117"/>
      <c r="I56" s="113">
        <f t="shared" si="1"/>
        <v>0</v>
      </c>
      <c r="J56" s="114"/>
      <c r="K56" s="114"/>
      <c r="O56" s="115"/>
    </row>
    <row r="57" spans="1:1023">
      <c r="A57" s="79"/>
      <c r="B57" s="120"/>
      <c r="C57" s="179"/>
      <c r="D57" s="82"/>
      <c r="E57" s="82"/>
      <c r="F57" s="82"/>
      <c r="G57" s="83"/>
      <c r="H57" s="117"/>
      <c r="I57" s="113"/>
      <c r="J57" s="114"/>
      <c r="K57" s="114"/>
      <c r="O57" s="115"/>
    </row>
    <row r="58" spans="1:1023" ht="122.25" customHeight="1">
      <c r="A58" s="79"/>
      <c r="B58" s="120" t="s">
        <v>64</v>
      </c>
      <c r="C58" s="121" t="s">
        <v>80</v>
      </c>
      <c r="D58" s="82"/>
      <c r="E58" s="82"/>
      <c r="F58" s="82"/>
      <c r="G58" s="83">
        <v>1</v>
      </c>
      <c r="H58" s="117"/>
      <c r="I58" s="113">
        <f t="shared" si="1"/>
        <v>0</v>
      </c>
      <c r="J58" s="114"/>
      <c r="K58" s="114"/>
      <c r="O58" s="115"/>
    </row>
    <row r="59" spans="1:1023">
      <c r="A59" s="79"/>
      <c r="B59" s="80"/>
      <c r="C59" s="81"/>
      <c r="D59" s="82"/>
      <c r="E59" s="82"/>
      <c r="F59" s="82"/>
      <c r="G59" s="83"/>
      <c r="H59" s="173"/>
      <c r="I59" s="113"/>
    </row>
    <row r="60" spans="1:1023" ht="114.75">
      <c r="A60" s="79"/>
      <c r="B60" s="111" t="s">
        <v>54</v>
      </c>
      <c r="C60" s="81" t="s">
        <v>81</v>
      </c>
      <c r="D60" s="82"/>
      <c r="E60" s="82"/>
      <c r="F60" s="82"/>
      <c r="G60" s="83">
        <v>1</v>
      </c>
      <c r="H60" s="116"/>
      <c r="I60" s="113">
        <f>G60*H60</f>
        <v>0</v>
      </c>
      <c r="J60" s="114"/>
      <c r="K60" s="114"/>
      <c r="O60" s="115"/>
    </row>
    <row r="61" spans="1:1023">
      <c r="A61" s="79"/>
      <c r="B61" s="80"/>
      <c r="C61" s="81"/>
      <c r="D61" s="82"/>
      <c r="E61" s="82"/>
      <c r="F61" s="82"/>
      <c r="G61" s="83"/>
      <c r="H61" s="169"/>
      <c r="I61" s="113"/>
    </row>
    <row r="62" spans="1:1023">
      <c r="A62" s="79"/>
      <c r="B62" s="80"/>
      <c r="C62" s="81"/>
      <c r="D62" s="82"/>
      <c r="E62" s="82"/>
      <c r="F62" s="82"/>
      <c r="G62" s="83"/>
      <c r="H62" s="169"/>
      <c r="I62" s="113"/>
    </row>
    <row r="63" spans="1:1023" s="110" customFormat="1" ht="15.75">
      <c r="A63" s="102" t="s">
        <v>15</v>
      </c>
      <c r="B63" s="103"/>
      <c r="C63" s="104" t="s">
        <v>82</v>
      </c>
      <c r="D63" s="105"/>
      <c r="E63" s="105"/>
      <c r="F63" s="105"/>
      <c r="G63" s="106"/>
      <c r="H63" s="172"/>
      <c r="I63" s="190"/>
      <c r="J63" s="107"/>
      <c r="K63" s="107"/>
      <c r="L63" s="108"/>
      <c r="M63" s="108"/>
      <c r="N63" s="108"/>
      <c r="O63" s="109"/>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c r="AN63" s="108"/>
      <c r="AO63" s="108"/>
      <c r="AP63" s="108"/>
      <c r="AQ63" s="108"/>
      <c r="AR63" s="108"/>
      <c r="AS63" s="108"/>
      <c r="AT63" s="108"/>
      <c r="AU63" s="108"/>
      <c r="AV63" s="108"/>
      <c r="AW63" s="108"/>
      <c r="AX63" s="108"/>
      <c r="AY63" s="108"/>
      <c r="AZ63" s="108"/>
      <c r="BA63" s="108"/>
      <c r="BB63" s="108"/>
      <c r="BC63" s="108"/>
      <c r="BD63" s="108"/>
      <c r="BE63" s="108"/>
      <c r="BF63" s="108"/>
      <c r="BG63" s="108"/>
      <c r="BH63" s="108"/>
      <c r="BI63" s="108"/>
      <c r="BJ63" s="108"/>
      <c r="BK63" s="108"/>
      <c r="BL63" s="108"/>
      <c r="BM63" s="108"/>
      <c r="BN63" s="108"/>
      <c r="BO63" s="108"/>
      <c r="BP63" s="108"/>
      <c r="BQ63" s="108"/>
      <c r="BR63" s="108"/>
      <c r="BS63" s="108"/>
      <c r="BT63" s="108"/>
      <c r="BU63" s="108"/>
      <c r="BV63" s="108"/>
      <c r="BW63" s="108"/>
      <c r="BX63" s="108"/>
      <c r="BY63" s="108"/>
      <c r="BZ63" s="108"/>
      <c r="CA63" s="108"/>
      <c r="CB63" s="108"/>
      <c r="CC63" s="108"/>
      <c r="CD63" s="108"/>
      <c r="CE63" s="108"/>
      <c r="CF63" s="108"/>
      <c r="CG63" s="108"/>
      <c r="CH63" s="108"/>
      <c r="CI63" s="108"/>
      <c r="CJ63" s="108"/>
      <c r="CK63" s="108"/>
      <c r="CL63" s="108"/>
      <c r="CM63" s="108"/>
      <c r="CN63" s="108"/>
      <c r="CO63" s="108"/>
      <c r="CP63" s="108"/>
      <c r="CQ63" s="108"/>
      <c r="CR63" s="108"/>
      <c r="CS63" s="108"/>
      <c r="CT63" s="108"/>
      <c r="CU63" s="108"/>
      <c r="CV63" s="108"/>
      <c r="CW63" s="108"/>
      <c r="CX63" s="108"/>
      <c r="CY63" s="108"/>
      <c r="CZ63" s="108"/>
      <c r="DA63" s="108"/>
      <c r="DB63" s="108"/>
      <c r="DC63" s="108"/>
      <c r="DD63" s="108"/>
      <c r="DE63" s="108"/>
      <c r="DF63" s="108"/>
      <c r="DG63" s="108"/>
      <c r="DH63" s="108"/>
      <c r="DI63" s="108"/>
      <c r="DJ63" s="108"/>
      <c r="DK63" s="108"/>
      <c r="DL63" s="108"/>
      <c r="DM63" s="108"/>
      <c r="DN63" s="108"/>
      <c r="DO63" s="108"/>
      <c r="DP63" s="108"/>
      <c r="DQ63" s="108"/>
      <c r="DR63" s="108"/>
      <c r="DS63" s="108"/>
      <c r="DT63" s="108"/>
      <c r="DU63" s="108"/>
      <c r="DV63" s="108"/>
      <c r="DW63" s="108"/>
      <c r="DX63" s="108"/>
      <c r="DY63" s="108"/>
      <c r="DZ63" s="108"/>
      <c r="EA63" s="108"/>
      <c r="EB63" s="108"/>
      <c r="EC63" s="108"/>
      <c r="ED63" s="108"/>
      <c r="EE63" s="108"/>
      <c r="EF63" s="108"/>
      <c r="EG63" s="108"/>
      <c r="EH63" s="108"/>
      <c r="EI63" s="108"/>
      <c r="EJ63" s="108"/>
      <c r="EK63" s="108"/>
      <c r="EL63" s="108"/>
      <c r="EM63" s="108"/>
      <c r="EN63" s="108"/>
      <c r="EO63" s="108"/>
      <c r="EP63" s="108"/>
      <c r="EQ63" s="108"/>
      <c r="ER63" s="108"/>
      <c r="ES63" s="108"/>
      <c r="ET63" s="108"/>
      <c r="EU63" s="108"/>
      <c r="EV63" s="108"/>
      <c r="EW63" s="108"/>
      <c r="EX63" s="108"/>
      <c r="EY63" s="108"/>
      <c r="EZ63" s="108"/>
      <c r="FA63" s="108"/>
      <c r="FB63" s="108"/>
      <c r="FC63" s="108"/>
      <c r="FD63" s="108"/>
      <c r="FE63" s="108"/>
      <c r="FF63" s="108"/>
      <c r="FG63" s="108"/>
      <c r="FH63" s="108"/>
      <c r="FI63" s="108"/>
      <c r="FJ63" s="108"/>
      <c r="FK63" s="108"/>
      <c r="FL63" s="108"/>
      <c r="FM63" s="108"/>
      <c r="FN63" s="108"/>
      <c r="FO63" s="108"/>
      <c r="FP63" s="108"/>
      <c r="FQ63" s="108"/>
      <c r="FR63" s="108"/>
      <c r="FS63" s="108"/>
      <c r="FT63" s="108"/>
      <c r="FU63" s="108"/>
      <c r="FV63" s="108"/>
      <c r="FW63" s="108"/>
      <c r="FX63" s="108"/>
      <c r="FY63" s="108"/>
      <c r="FZ63" s="108"/>
      <c r="GA63" s="108"/>
      <c r="GB63" s="108"/>
      <c r="GC63" s="108"/>
      <c r="GD63" s="108"/>
      <c r="GE63" s="108"/>
      <c r="GF63" s="108"/>
      <c r="GG63" s="108"/>
      <c r="GH63" s="108"/>
      <c r="GI63" s="108"/>
      <c r="GJ63" s="108"/>
      <c r="GK63" s="108"/>
      <c r="GL63" s="108"/>
      <c r="GM63" s="108"/>
      <c r="GN63" s="108"/>
      <c r="GO63" s="108"/>
      <c r="GP63" s="108"/>
      <c r="GQ63" s="108"/>
      <c r="GR63" s="108"/>
      <c r="GS63" s="108"/>
      <c r="GT63" s="108"/>
      <c r="GU63" s="108"/>
      <c r="GV63" s="108"/>
      <c r="GW63" s="108"/>
      <c r="GX63" s="108"/>
      <c r="GY63" s="108"/>
      <c r="GZ63" s="108"/>
      <c r="HA63" s="108"/>
      <c r="HB63" s="108"/>
      <c r="HC63" s="108"/>
      <c r="HD63" s="108"/>
      <c r="HE63" s="108"/>
      <c r="HF63" s="108"/>
      <c r="HG63" s="108"/>
      <c r="HH63" s="108"/>
      <c r="HI63" s="108"/>
      <c r="HJ63" s="108"/>
      <c r="HK63" s="108"/>
      <c r="HL63" s="108"/>
      <c r="HM63" s="108"/>
      <c r="HN63" s="108"/>
      <c r="HO63" s="108"/>
      <c r="HP63" s="108"/>
      <c r="HQ63" s="108"/>
      <c r="HR63" s="108"/>
      <c r="HS63" s="108"/>
      <c r="HT63" s="108"/>
      <c r="HU63" s="108"/>
      <c r="HV63" s="108"/>
      <c r="HW63" s="108"/>
      <c r="HX63" s="108"/>
      <c r="HY63" s="108"/>
      <c r="HZ63" s="108"/>
      <c r="IA63" s="108"/>
      <c r="IB63" s="108"/>
      <c r="IC63" s="108"/>
      <c r="ID63" s="108"/>
      <c r="IE63" s="108"/>
      <c r="IF63" s="108"/>
      <c r="IG63" s="108"/>
      <c r="IH63" s="108"/>
      <c r="II63" s="108"/>
      <c r="IJ63" s="108"/>
      <c r="IK63" s="108"/>
      <c r="IL63" s="108"/>
      <c r="IM63" s="108"/>
      <c r="IN63" s="108"/>
      <c r="IO63" s="108"/>
      <c r="IP63" s="108"/>
      <c r="IQ63" s="108"/>
      <c r="IR63" s="108"/>
      <c r="IS63" s="108"/>
      <c r="IT63" s="108"/>
      <c r="IU63" s="108"/>
      <c r="IV63" s="108"/>
      <c r="IW63" s="108"/>
      <c r="IX63" s="108"/>
      <c r="IY63" s="108"/>
      <c r="IZ63" s="108"/>
      <c r="JA63" s="108"/>
      <c r="JB63" s="108"/>
      <c r="JC63" s="108"/>
      <c r="JD63" s="108"/>
      <c r="JE63" s="108"/>
      <c r="JF63" s="108"/>
      <c r="JG63" s="108"/>
      <c r="JH63" s="108"/>
      <c r="JI63" s="108"/>
      <c r="JJ63" s="108"/>
      <c r="JK63" s="108"/>
      <c r="JL63" s="108"/>
      <c r="JM63" s="108"/>
      <c r="JN63" s="108"/>
      <c r="JO63" s="108"/>
      <c r="JP63" s="108"/>
      <c r="JQ63" s="108"/>
      <c r="JR63" s="108"/>
      <c r="JS63" s="108"/>
      <c r="JT63" s="108"/>
      <c r="JU63" s="108"/>
      <c r="JV63" s="108"/>
      <c r="JW63" s="108"/>
      <c r="JX63" s="108"/>
      <c r="JY63" s="108"/>
      <c r="JZ63" s="108"/>
      <c r="KA63" s="108"/>
      <c r="KB63" s="108"/>
      <c r="KC63" s="108"/>
      <c r="KD63" s="108"/>
      <c r="KE63" s="108"/>
      <c r="KF63" s="108"/>
      <c r="KG63" s="108"/>
      <c r="KH63" s="108"/>
      <c r="KI63" s="108"/>
      <c r="KJ63" s="108"/>
      <c r="KK63" s="108"/>
      <c r="KL63" s="108"/>
      <c r="KM63" s="108"/>
      <c r="KN63" s="108"/>
      <c r="KO63" s="108"/>
      <c r="KP63" s="108"/>
      <c r="KQ63" s="108"/>
      <c r="KR63" s="108"/>
      <c r="KS63" s="108"/>
      <c r="KT63" s="108"/>
      <c r="KU63" s="108"/>
      <c r="KV63" s="108"/>
      <c r="KW63" s="108"/>
      <c r="KX63" s="108"/>
      <c r="KY63" s="108"/>
      <c r="KZ63" s="108"/>
      <c r="LA63" s="108"/>
      <c r="LB63" s="108"/>
      <c r="LC63" s="108"/>
      <c r="LD63" s="108"/>
      <c r="LE63" s="108"/>
      <c r="LF63" s="108"/>
      <c r="LG63" s="108"/>
      <c r="LH63" s="108"/>
      <c r="LI63" s="108"/>
      <c r="LJ63" s="108"/>
      <c r="LK63" s="108"/>
      <c r="LL63" s="108"/>
      <c r="LM63" s="108"/>
      <c r="LN63" s="108"/>
      <c r="LO63" s="108"/>
      <c r="LP63" s="108"/>
      <c r="LQ63" s="108"/>
      <c r="LR63" s="108"/>
      <c r="LS63" s="108"/>
      <c r="LT63" s="108"/>
      <c r="LU63" s="108"/>
      <c r="LV63" s="108"/>
      <c r="LW63" s="108"/>
      <c r="LX63" s="108"/>
      <c r="LY63" s="108"/>
      <c r="LZ63" s="108"/>
      <c r="MA63" s="108"/>
      <c r="MB63" s="108"/>
      <c r="MC63" s="108"/>
      <c r="MD63" s="108"/>
      <c r="ME63" s="108"/>
      <c r="MF63" s="108"/>
      <c r="MG63" s="108"/>
      <c r="MH63" s="108"/>
      <c r="MI63" s="108"/>
      <c r="MJ63" s="108"/>
      <c r="MK63" s="108"/>
      <c r="ML63" s="108"/>
      <c r="MM63" s="108"/>
      <c r="MN63" s="108"/>
      <c r="MO63" s="108"/>
      <c r="MP63" s="108"/>
      <c r="MQ63" s="108"/>
      <c r="MR63" s="108"/>
      <c r="MS63" s="108"/>
      <c r="MT63" s="108"/>
      <c r="MU63" s="108"/>
      <c r="MV63" s="108"/>
      <c r="MW63" s="108"/>
      <c r="MX63" s="108"/>
      <c r="MY63" s="108"/>
      <c r="MZ63" s="108"/>
      <c r="NA63" s="108"/>
      <c r="NB63" s="108"/>
      <c r="NC63" s="108"/>
      <c r="ND63" s="108"/>
      <c r="NE63" s="108"/>
      <c r="NF63" s="108"/>
      <c r="NG63" s="108"/>
      <c r="NH63" s="108"/>
      <c r="NI63" s="108"/>
      <c r="NJ63" s="108"/>
      <c r="NK63" s="108"/>
      <c r="NL63" s="108"/>
      <c r="NM63" s="108"/>
      <c r="NN63" s="108"/>
      <c r="NO63" s="108"/>
      <c r="NP63" s="108"/>
      <c r="NQ63" s="108"/>
      <c r="NR63" s="108"/>
      <c r="NS63" s="108"/>
      <c r="NT63" s="108"/>
      <c r="NU63" s="108"/>
      <c r="NV63" s="108"/>
      <c r="NW63" s="108"/>
      <c r="NX63" s="108"/>
      <c r="NY63" s="108"/>
      <c r="NZ63" s="108"/>
      <c r="OA63" s="108"/>
      <c r="OB63" s="108"/>
      <c r="OC63" s="108"/>
      <c r="OD63" s="108"/>
      <c r="OE63" s="108"/>
      <c r="OF63" s="108"/>
      <c r="OG63" s="108"/>
      <c r="OH63" s="108"/>
      <c r="OI63" s="108"/>
      <c r="OJ63" s="108"/>
      <c r="OK63" s="108"/>
      <c r="OL63" s="108"/>
      <c r="OM63" s="108"/>
      <c r="ON63" s="108"/>
      <c r="OO63" s="108"/>
      <c r="OP63" s="108"/>
      <c r="OQ63" s="108"/>
      <c r="OR63" s="108"/>
      <c r="OS63" s="108"/>
      <c r="OT63" s="108"/>
      <c r="OU63" s="108"/>
      <c r="OV63" s="108"/>
      <c r="OW63" s="108"/>
      <c r="OX63" s="108"/>
      <c r="OY63" s="108"/>
      <c r="OZ63" s="108"/>
      <c r="PA63" s="108"/>
      <c r="PB63" s="108"/>
      <c r="PC63" s="108"/>
      <c r="PD63" s="108"/>
      <c r="PE63" s="108"/>
      <c r="PF63" s="108"/>
      <c r="PG63" s="108"/>
      <c r="PH63" s="108"/>
      <c r="PI63" s="108"/>
      <c r="PJ63" s="108"/>
      <c r="PK63" s="108"/>
      <c r="PL63" s="108"/>
      <c r="PM63" s="108"/>
      <c r="PN63" s="108"/>
      <c r="PO63" s="108"/>
      <c r="PP63" s="108"/>
      <c r="PQ63" s="108"/>
      <c r="PR63" s="108"/>
      <c r="PS63" s="108"/>
      <c r="PT63" s="108"/>
      <c r="PU63" s="108"/>
      <c r="PV63" s="108"/>
      <c r="PW63" s="108"/>
      <c r="PX63" s="108"/>
      <c r="PY63" s="108"/>
      <c r="PZ63" s="108"/>
      <c r="QA63" s="108"/>
      <c r="QB63" s="108"/>
      <c r="QC63" s="108"/>
      <c r="QD63" s="108"/>
      <c r="QE63" s="108"/>
      <c r="QF63" s="108"/>
      <c r="QG63" s="108"/>
      <c r="QH63" s="108"/>
      <c r="QI63" s="108"/>
      <c r="QJ63" s="108"/>
      <c r="QK63" s="108"/>
      <c r="QL63" s="108"/>
      <c r="QM63" s="108"/>
      <c r="QN63" s="108"/>
      <c r="QO63" s="108"/>
      <c r="QP63" s="108"/>
      <c r="QQ63" s="108"/>
      <c r="QR63" s="108"/>
      <c r="QS63" s="108"/>
      <c r="QT63" s="108"/>
      <c r="QU63" s="108"/>
      <c r="QV63" s="108"/>
      <c r="QW63" s="108"/>
      <c r="QX63" s="108"/>
      <c r="QY63" s="108"/>
      <c r="QZ63" s="108"/>
      <c r="RA63" s="108"/>
      <c r="RB63" s="108"/>
      <c r="RC63" s="108"/>
      <c r="RD63" s="108"/>
      <c r="RE63" s="108"/>
      <c r="RF63" s="108"/>
      <c r="RG63" s="108"/>
      <c r="RH63" s="108"/>
      <c r="RI63" s="108"/>
      <c r="RJ63" s="108"/>
      <c r="RK63" s="108"/>
      <c r="RL63" s="108"/>
      <c r="RM63" s="108"/>
      <c r="RN63" s="108"/>
      <c r="RO63" s="108"/>
      <c r="RP63" s="108"/>
      <c r="RQ63" s="108"/>
      <c r="RR63" s="108"/>
      <c r="RS63" s="108"/>
      <c r="RT63" s="108"/>
      <c r="RU63" s="108"/>
      <c r="RV63" s="108"/>
      <c r="RW63" s="108"/>
      <c r="RX63" s="108"/>
      <c r="RY63" s="108"/>
      <c r="RZ63" s="108"/>
      <c r="SA63" s="108"/>
      <c r="SB63" s="108"/>
      <c r="SC63" s="108"/>
      <c r="SD63" s="108"/>
      <c r="SE63" s="108"/>
      <c r="SF63" s="108"/>
      <c r="SG63" s="108"/>
      <c r="SH63" s="108"/>
      <c r="SI63" s="108"/>
      <c r="SJ63" s="108"/>
      <c r="SK63" s="108"/>
      <c r="SL63" s="108"/>
      <c r="SM63" s="108"/>
      <c r="SN63" s="108"/>
      <c r="SO63" s="108"/>
      <c r="SP63" s="108"/>
      <c r="SQ63" s="108"/>
      <c r="SR63" s="108"/>
      <c r="SS63" s="108"/>
      <c r="ST63" s="108"/>
      <c r="SU63" s="108"/>
      <c r="SV63" s="108"/>
      <c r="SW63" s="108"/>
      <c r="SX63" s="108"/>
      <c r="SY63" s="108"/>
      <c r="SZ63" s="108"/>
      <c r="TA63" s="108"/>
      <c r="TB63" s="108"/>
      <c r="TC63" s="108"/>
      <c r="TD63" s="108"/>
      <c r="TE63" s="108"/>
      <c r="TF63" s="108"/>
      <c r="TG63" s="108"/>
      <c r="TH63" s="108"/>
      <c r="TI63" s="108"/>
      <c r="TJ63" s="108"/>
      <c r="TK63" s="108"/>
      <c r="TL63" s="108"/>
      <c r="TM63" s="108"/>
      <c r="TN63" s="108"/>
      <c r="TO63" s="108"/>
      <c r="TP63" s="108"/>
      <c r="TQ63" s="108"/>
      <c r="TR63" s="108"/>
      <c r="TS63" s="108"/>
      <c r="TT63" s="108"/>
      <c r="TU63" s="108"/>
      <c r="TV63" s="108"/>
      <c r="TW63" s="108"/>
      <c r="TX63" s="108"/>
      <c r="TY63" s="108"/>
      <c r="TZ63" s="108"/>
      <c r="UA63" s="108"/>
      <c r="UB63" s="108"/>
      <c r="UC63" s="108"/>
      <c r="UD63" s="108"/>
      <c r="UE63" s="108"/>
      <c r="UF63" s="108"/>
      <c r="UG63" s="108"/>
      <c r="UH63" s="108"/>
      <c r="UI63" s="108"/>
      <c r="UJ63" s="108"/>
      <c r="UK63" s="108"/>
      <c r="UL63" s="108"/>
      <c r="UM63" s="108"/>
      <c r="UN63" s="108"/>
      <c r="UO63" s="108"/>
      <c r="UP63" s="108"/>
      <c r="UQ63" s="108"/>
      <c r="UR63" s="108"/>
      <c r="US63" s="108"/>
      <c r="UT63" s="108"/>
      <c r="UU63" s="108"/>
      <c r="UV63" s="108"/>
      <c r="UW63" s="108"/>
      <c r="UX63" s="108"/>
      <c r="UY63" s="108"/>
      <c r="UZ63" s="108"/>
      <c r="VA63" s="108"/>
      <c r="VB63" s="108"/>
      <c r="VC63" s="108"/>
      <c r="VD63" s="108"/>
      <c r="VE63" s="108"/>
      <c r="VF63" s="108"/>
      <c r="VG63" s="108"/>
      <c r="VH63" s="108"/>
      <c r="VI63" s="108"/>
      <c r="VJ63" s="108"/>
      <c r="VK63" s="108"/>
      <c r="VL63" s="108"/>
      <c r="VM63" s="108"/>
      <c r="VN63" s="108"/>
      <c r="VO63" s="108"/>
      <c r="VP63" s="108"/>
      <c r="VQ63" s="108"/>
      <c r="VR63" s="108"/>
      <c r="VS63" s="108"/>
      <c r="VT63" s="108"/>
      <c r="VU63" s="108"/>
      <c r="VV63" s="108"/>
      <c r="VW63" s="108"/>
      <c r="VX63" s="108"/>
      <c r="VY63" s="108"/>
      <c r="VZ63" s="108"/>
      <c r="WA63" s="108"/>
      <c r="WB63" s="108"/>
      <c r="WC63" s="108"/>
      <c r="WD63" s="108"/>
      <c r="WE63" s="108"/>
      <c r="WF63" s="108"/>
      <c r="WG63" s="108"/>
      <c r="WH63" s="108"/>
      <c r="WI63" s="108"/>
      <c r="WJ63" s="108"/>
      <c r="WK63" s="108"/>
      <c r="WL63" s="108"/>
      <c r="WM63" s="108"/>
      <c r="WN63" s="108"/>
      <c r="WO63" s="108"/>
      <c r="WP63" s="108"/>
      <c r="WQ63" s="108"/>
      <c r="WR63" s="108"/>
      <c r="WS63" s="108"/>
      <c r="WT63" s="108"/>
      <c r="WU63" s="108"/>
      <c r="WV63" s="108"/>
      <c r="WW63" s="108"/>
      <c r="WX63" s="108"/>
      <c r="WY63" s="108"/>
      <c r="WZ63" s="108"/>
      <c r="XA63" s="108"/>
      <c r="XB63" s="108"/>
      <c r="XC63" s="108"/>
      <c r="XD63" s="108"/>
      <c r="XE63" s="108"/>
      <c r="XF63" s="108"/>
      <c r="XG63" s="108"/>
      <c r="XH63" s="108"/>
      <c r="XI63" s="108"/>
      <c r="XJ63" s="108"/>
      <c r="XK63" s="108"/>
      <c r="XL63" s="108"/>
      <c r="XM63" s="108"/>
      <c r="XN63" s="108"/>
      <c r="XO63" s="108"/>
      <c r="XP63" s="108"/>
      <c r="XQ63" s="108"/>
      <c r="XR63" s="108"/>
      <c r="XS63" s="108"/>
      <c r="XT63" s="108"/>
      <c r="XU63" s="108"/>
      <c r="XV63" s="108"/>
      <c r="XW63" s="108"/>
      <c r="XX63" s="108"/>
      <c r="XY63" s="108"/>
      <c r="XZ63" s="108"/>
      <c r="YA63" s="108"/>
      <c r="YB63" s="108"/>
      <c r="YC63" s="108"/>
      <c r="YD63" s="108"/>
      <c r="YE63" s="108"/>
      <c r="YF63" s="108"/>
      <c r="YG63" s="108"/>
      <c r="YH63" s="108"/>
      <c r="YI63" s="108"/>
      <c r="YJ63" s="108"/>
      <c r="YK63" s="108"/>
      <c r="YL63" s="108"/>
      <c r="YM63" s="108"/>
      <c r="YN63" s="108"/>
      <c r="YO63" s="108"/>
      <c r="YP63" s="108"/>
      <c r="YQ63" s="108"/>
      <c r="YR63" s="108"/>
      <c r="YS63" s="108"/>
      <c r="YT63" s="108"/>
      <c r="YU63" s="108"/>
      <c r="YV63" s="108"/>
      <c r="YW63" s="108"/>
      <c r="YX63" s="108"/>
      <c r="YY63" s="108"/>
      <c r="YZ63" s="108"/>
      <c r="ZA63" s="108"/>
      <c r="ZB63" s="108"/>
      <c r="ZC63" s="108"/>
      <c r="ZD63" s="108"/>
      <c r="ZE63" s="108"/>
      <c r="ZF63" s="108"/>
      <c r="ZG63" s="108"/>
      <c r="ZH63" s="108"/>
      <c r="ZI63" s="108"/>
      <c r="ZJ63" s="108"/>
      <c r="ZK63" s="108"/>
      <c r="ZL63" s="108"/>
      <c r="ZM63" s="108"/>
      <c r="ZN63" s="108"/>
      <c r="ZO63" s="108"/>
      <c r="ZP63" s="108"/>
      <c r="ZQ63" s="108"/>
      <c r="ZR63" s="108"/>
      <c r="ZS63" s="108"/>
      <c r="ZT63" s="108"/>
      <c r="ZU63" s="108"/>
      <c r="ZV63" s="108"/>
      <c r="ZW63" s="108"/>
      <c r="ZX63" s="108"/>
      <c r="ZY63" s="108"/>
      <c r="ZZ63" s="108"/>
      <c r="AAA63" s="108"/>
      <c r="AAB63" s="108"/>
      <c r="AAC63" s="108"/>
      <c r="AAD63" s="108"/>
      <c r="AAE63" s="108"/>
      <c r="AAF63" s="108"/>
      <c r="AAG63" s="108"/>
      <c r="AAH63" s="108"/>
      <c r="AAI63" s="108"/>
      <c r="AAJ63" s="108"/>
      <c r="AAK63" s="108"/>
      <c r="AAL63" s="108"/>
      <c r="AAM63" s="108"/>
      <c r="AAN63" s="108"/>
      <c r="AAO63" s="108"/>
      <c r="AAP63" s="108"/>
      <c r="AAQ63" s="108"/>
      <c r="AAR63" s="108"/>
      <c r="AAS63" s="108"/>
      <c r="AAT63" s="108"/>
      <c r="AAU63" s="108"/>
      <c r="AAV63" s="108"/>
      <c r="AAW63" s="108"/>
      <c r="AAX63" s="108"/>
      <c r="AAY63" s="108"/>
      <c r="AAZ63" s="108"/>
      <c r="ABA63" s="108"/>
      <c r="ABB63" s="108"/>
      <c r="ABC63" s="108"/>
      <c r="ABD63" s="108"/>
      <c r="ABE63" s="108"/>
      <c r="ABF63" s="108"/>
      <c r="ABG63" s="108"/>
      <c r="ABH63" s="108"/>
      <c r="ABI63" s="108"/>
      <c r="ABJ63" s="108"/>
      <c r="ABK63" s="108"/>
      <c r="ABL63" s="108"/>
      <c r="ABM63" s="108"/>
      <c r="ABN63" s="108"/>
      <c r="ABO63" s="108"/>
      <c r="ABP63" s="108"/>
      <c r="ABQ63" s="108"/>
      <c r="ABR63" s="108"/>
      <c r="ABS63" s="108"/>
      <c r="ABT63" s="108"/>
      <c r="ABU63" s="108"/>
      <c r="ABV63" s="108"/>
      <c r="ABW63" s="108"/>
      <c r="ABX63" s="108"/>
      <c r="ABY63" s="108"/>
      <c r="ABZ63" s="108"/>
      <c r="ACA63" s="108"/>
      <c r="ACB63" s="108"/>
      <c r="ACC63" s="108"/>
      <c r="ACD63" s="108"/>
      <c r="ACE63" s="108"/>
      <c r="ACF63" s="108"/>
      <c r="ACG63" s="108"/>
      <c r="ACH63" s="108"/>
      <c r="ACI63" s="108"/>
      <c r="ACJ63" s="108"/>
      <c r="ACK63" s="108"/>
      <c r="ACL63" s="108"/>
      <c r="ACM63" s="108"/>
      <c r="ACN63" s="108"/>
      <c r="ACO63" s="108"/>
      <c r="ACP63" s="108"/>
      <c r="ACQ63" s="108"/>
      <c r="ACR63" s="108"/>
      <c r="ACS63" s="108"/>
      <c r="ACT63" s="108"/>
      <c r="ACU63" s="108"/>
      <c r="ACV63" s="108"/>
      <c r="ACW63" s="108"/>
      <c r="ACX63" s="108"/>
      <c r="ACY63" s="108"/>
      <c r="ACZ63" s="108"/>
      <c r="ADA63" s="108"/>
      <c r="ADB63" s="108"/>
      <c r="ADC63" s="108"/>
      <c r="ADD63" s="108"/>
      <c r="ADE63" s="108"/>
      <c r="ADF63" s="108"/>
      <c r="ADG63" s="108"/>
      <c r="ADH63" s="108"/>
      <c r="ADI63" s="108"/>
      <c r="ADJ63" s="108"/>
      <c r="ADK63" s="108"/>
      <c r="ADL63" s="108"/>
      <c r="ADM63" s="108"/>
      <c r="ADN63" s="108"/>
      <c r="ADO63" s="108"/>
      <c r="ADP63" s="108"/>
      <c r="ADQ63" s="108"/>
      <c r="ADR63" s="108"/>
      <c r="ADS63" s="108"/>
      <c r="ADT63" s="108"/>
      <c r="ADU63" s="108"/>
      <c r="ADV63" s="108"/>
      <c r="ADW63" s="108"/>
      <c r="ADX63" s="108"/>
      <c r="ADY63" s="108"/>
      <c r="ADZ63" s="108"/>
      <c r="AEA63" s="108"/>
      <c r="AEB63" s="108"/>
      <c r="AEC63" s="108"/>
      <c r="AED63" s="108"/>
      <c r="AEE63" s="108"/>
      <c r="AEF63" s="108"/>
      <c r="AEG63" s="108"/>
      <c r="AEH63" s="108"/>
      <c r="AEI63" s="108"/>
      <c r="AEJ63" s="108"/>
      <c r="AEK63" s="108"/>
      <c r="AEL63" s="108"/>
      <c r="AEM63" s="108"/>
      <c r="AEN63" s="108"/>
      <c r="AEO63" s="108"/>
      <c r="AEP63" s="108"/>
      <c r="AEQ63" s="108"/>
      <c r="AER63" s="108"/>
      <c r="AES63" s="108"/>
      <c r="AET63" s="108"/>
      <c r="AEU63" s="108"/>
      <c r="AEV63" s="108"/>
      <c r="AEW63" s="108"/>
      <c r="AEX63" s="108"/>
      <c r="AEY63" s="108"/>
      <c r="AEZ63" s="108"/>
      <c r="AFA63" s="108"/>
      <c r="AFB63" s="108"/>
      <c r="AFC63" s="108"/>
      <c r="AFD63" s="108"/>
      <c r="AFE63" s="108"/>
      <c r="AFF63" s="108"/>
      <c r="AFG63" s="108"/>
      <c r="AFH63" s="108"/>
      <c r="AFI63" s="108"/>
      <c r="AFJ63" s="108"/>
      <c r="AFK63" s="108"/>
      <c r="AFL63" s="108"/>
      <c r="AFM63" s="108"/>
      <c r="AFN63" s="108"/>
      <c r="AFO63" s="108"/>
      <c r="AFP63" s="108"/>
      <c r="AFQ63" s="108"/>
      <c r="AFR63" s="108"/>
      <c r="AFS63" s="108"/>
      <c r="AFT63" s="108"/>
      <c r="AFU63" s="108"/>
      <c r="AFV63" s="108"/>
      <c r="AFW63" s="108"/>
      <c r="AFX63" s="108"/>
      <c r="AFY63" s="108"/>
      <c r="AFZ63" s="108"/>
      <c r="AGA63" s="108"/>
      <c r="AGB63" s="108"/>
      <c r="AGC63" s="108"/>
      <c r="AGD63" s="108"/>
      <c r="AGE63" s="108"/>
      <c r="AGF63" s="108"/>
      <c r="AGG63" s="108"/>
      <c r="AGH63" s="108"/>
      <c r="AGI63" s="108"/>
      <c r="AGJ63" s="108"/>
      <c r="AGK63" s="108"/>
      <c r="AGL63" s="108"/>
      <c r="AGM63" s="108"/>
      <c r="AGN63" s="108"/>
      <c r="AGO63" s="108"/>
      <c r="AGP63" s="108"/>
      <c r="AGQ63" s="108"/>
      <c r="AGR63" s="108"/>
      <c r="AGS63" s="108"/>
      <c r="AGT63" s="108"/>
      <c r="AGU63" s="108"/>
      <c r="AGV63" s="108"/>
      <c r="AGW63" s="108"/>
      <c r="AGX63" s="108"/>
      <c r="AGY63" s="108"/>
      <c r="AGZ63" s="108"/>
      <c r="AHA63" s="108"/>
      <c r="AHB63" s="108"/>
      <c r="AHC63" s="108"/>
      <c r="AHD63" s="108"/>
      <c r="AHE63" s="108"/>
      <c r="AHF63" s="108"/>
      <c r="AHG63" s="108"/>
      <c r="AHH63" s="108"/>
      <c r="AHI63" s="108"/>
      <c r="AHJ63" s="108"/>
      <c r="AHK63" s="108"/>
      <c r="AHL63" s="108"/>
      <c r="AHM63" s="108"/>
      <c r="AHN63" s="108"/>
      <c r="AHO63" s="108"/>
      <c r="AHP63" s="108"/>
      <c r="AHQ63" s="108"/>
      <c r="AHR63" s="108"/>
      <c r="AHS63" s="108"/>
      <c r="AHT63" s="108"/>
      <c r="AHU63" s="108"/>
      <c r="AHV63" s="108"/>
      <c r="AHW63" s="108"/>
      <c r="AHX63" s="108"/>
      <c r="AHY63" s="108"/>
      <c r="AHZ63" s="108"/>
      <c r="AIA63" s="108"/>
      <c r="AIB63" s="108"/>
      <c r="AIC63" s="108"/>
      <c r="AID63" s="108"/>
      <c r="AIE63" s="108"/>
      <c r="AIF63" s="108"/>
      <c r="AIG63" s="108"/>
      <c r="AIH63" s="108"/>
      <c r="AII63" s="108"/>
      <c r="AIJ63" s="108"/>
      <c r="AIK63" s="108"/>
      <c r="AIL63" s="108"/>
      <c r="AIM63" s="108"/>
      <c r="AIN63" s="108"/>
      <c r="AIO63" s="108"/>
      <c r="AIP63" s="108"/>
      <c r="AIQ63" s="108"/>
      <c r="AIR63" s="108"/>
      <c r="AIS63" s="108"/>
      <c r="AIT63" s="108"/>
      <c r="AIU63" s="108"/>
      <c r="AIV63" s="108"/>
      <c r="AIW63" s="108"/>
      <c r="AIX63" s="108"/>
      <c r="AIY63" s="108"/>
      <c r="AIZ63" s="108"/>
      <c r="AJA63" s="108"/>
      <c r="AJB63" s="108"/>
      <c r="AJC63" s="108"/>
      <c r="AJD63" s="108"/>
      <c r="AJE63" s="108"/>
      <c r="AJF63" s="108"/>
      <c r="AJG63" s="108"/>
      <c r="AJH63" s="108"/>
      <c r="AJI63" s="108"/>
      <c r="AJJ63" s="108"/>
      <c r="AJK63" s="108"/>
      <c r="AJL63" s="108"/>
      <c r="AJM63" s="108"/>
      <c r="AJN63" s="108"/>
      <c r="AJO63" s="108"/>
      <c r="AJP63" s="108"/>
      <c r="AJQ63" s="108"/>
      <c r="AJR63" s="108"/>
      <c r="AJS63" s="108"/>
      <c r="AJT63" s="108"/>
      <c r="AJU63" s="108"/>
      <c r="AJV63" s="108"/>
      <c r="AJW63" s="108"/>
      <c r="AJX63" s="108"/>
      <c r="AJY63" s="108"/>
      <c r="AJZ63" s="108"/>
      <c r="AKA63" s="108"/>
      <c r="AKB63" s="108"/>
      <c r="AKC63" s="108"/>
      <c r="AKD63" s="108"/>
      <c r="AKE63" s="108"/>
      <c r="AKF63" s="108"/>
      <c r="AKG63" s="108"/>
      <c r="AKH63" s="108"/>
      <c r="AKI63" s="108"/>
      <c r="AKJ63" s="108"/>
      <c r="AKK63" s="108"/>
      <c r="AKL63" s="108"/>
      <c r="AKM63" s="108"/>
      <c r="AKN63" s="108"/>
      <c r="AKO63" s="108"/>
      <c r="AKP63" s="108"/>
      <c r="AKQ63" s="108"/>
      <c r="AKR63" s="108"/>
      <c r="AKS63" s="108"/>
      <c r="AKT63" s="108"/>
      <c r="AKU63" s="108"/>
      <c r="AKV63" s="108"/>
      <c r="AKW63" s="108"/>
      <c r="AKX63" s="108"/>
      <c r="AKY63" s="108"/>
      <c r="AKZ63" s="108"/>
      <c r="ALA63" s="108"/>
      <c r="ALB63" s="108"/>
      <c r="ALC63" s="108"/>
      <c r="ALD63" s="108"/>
      <c r="ALE63" s="108"/>
      <c r="ALF63" s="108"/>
      <c r="ALG63" s="108"/>
      <c r="ALH63" s="108"/>
      <c r="ALI63" s="108"/>
      <c r="ALJ63" s="108"/>
      <c r="ALK63" s="108"/>
      <c r="ALL63" s="108"/>
      <c r="ALM63" s="108"/>
      <c r="ALN63" s="108"/>
      <c r="ALO63" s="108"/>
      <c r="ALP63" s="108"/>
      <c r="ALQ63" s="108"/>
      <c r="ALR63" s="108"/>
      <c r="ALS63" s="108"/>
      <c r="ALT63" s="108"/>
      <c r="ALU63" s="108"/>
      <c r="ALV63" s="108"/>
      <c r="ALW63" s="108"/>
      <c r="ALX63" s="108"/>
      <c r="ALY63" s="108"/>
      <c r="ALZ63" s="108"/>
      <c r="AMA63" s="108"/>
      <c r="AMB63" s="108"/>
      <c r="AMC63" s="108"/>
      <c r="AMD63" s="108"/>
      <c r="AME63" s="108"/>
      <c r="AMF63" s="108"/>
      <c r="AMG63" s="108"/>
      <c r="AMH63" s="108"/>
      <c r="AMI63" s="108"/>
    </row>
    <row r="64" spans="1:1023">
      <c r="A64" s="79"/>
      <c r="B64" s="80"/>
      <c r="C64" s="81"/>
      <c r="D64" s="82"/>
      <c r="E64" s="82"/>
      <c r="F64" s="82"/>
      <c r="G64" s="83"/>
      <c r="H64" s="169"/>
      <c r="I64" s="113"/>
    </row>
    <row r="65" spans="1:1023" ht="114.75">
      <c r="A65" s="79"/>
      <c r="B65" s="111" t="s">
        <v>54</v>
      </c>
      <c r="C65" s="81" t="s">
        <v>81</v>
      </c>
      <c r="D65" s="82"/>
      <c r="E65" s="82"/>
      <c r="F65" s="82"/>
      <c r="G65" s="83">
        <v>2</v>
      </c>
      <c r="H65" s="112"/>
      <c r="I65" s="113">
        <f>G65*H65</f>
        <v>0</v>
      </c>
      <c r="J65" s="114"/>
      <c r="K65" s="114"/>
      <c r="O65" s="115"/>
    </row>
    <row r="66" spans="1:1023">
      <c r="A66" s="79"/>
      <c r="B66" s="80"/>
      <c r="C66" s="81"/>
      <c r="D66" s="82"/>
      <c r="E66" s="82"/>
      <c r="F66" s="82"/>
      <c r="G66" s="83"/>
      <c r="H66" s="191"/>
      <c r="I66" s="113"/>
    </row>
    <row r="67" spans="1:1023" ht="29.25" customHeight="1">
      <c r="A67" s="79"/>
      <c r="B67" s="111" t="s">
        <v>56</v>
      </c>
      <c r="C67" s="81" t="s">
        <v>57</v>
      </c>
      <c r="D67" s="82"/>
      <c r="E67" s="82"/>
      <c r="F67" s="82"/>
      <c r="G67" s="83">
        <v>1</v>
      </c>
      <c r="H67" s="112"/>
      <c r="I67" s="113">
        <f>G67*H67</f>
        <v>0</v>
      </c>
      <c r="J67" s="114"/>
      <c r="K67" s="114"/>
      <c r="O67" s="115"/>
    </row>
    <row r="68" spans="1:1023">
      <c r="A68" s="79"/>
      <c r="B68" s="80"/>
      <c r="C68" s="81"/>
      <c r="D68" s="82"/>
      <c r="E68" s="82"/>
      <c r="F68" s="82"/>
      <c r="G68" s="83"/>
      <c r="H68" s="169"/>
      <c r="I68" s="113"/>
    </row>
    <row r="69" spans="1:1023" s="110" customFormat="1" ht="15.75">
      <c r="A69" s="102" t="s">
        <v>15</v>
      </c>
      <c r="B69" s="103"/>
      <c r="C69" s="104" t="s">
        <v>83</v>
      </c>
      <c r="D69" s="105"/>
      <c r="E69" s="105"/>
      <c r="F69" s="105"/>
      <c r="G69" s="106"/>
      <c r="H69" s="172"/>
      <c r="I69" s="190"/>
      <c r="J69" s="107"/>
      <c r="K69" s="107"/>
      <c r="L69" s="108"/>
      <c r="M69" s="108"/>
      <c r="N69" s="108"/>
      <c r="O69" s="109"/>
      <c r="P69" s="108"/>
      <c r="Q69" s="108"/>
      <c r="R69" s="108"/>
      <c r="S69" s="108"/>
      <c r="T69" s="108"/>
      <c r="U69" s="108"/>
      <c r="V69" s="108"/>
      <c r="W69" s="108"/>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c r="AT69" s="108"/>
      <c r="AU69" s="108"/>
      <c r="AV69" s="108"/>
      <c r="AW69" s="108"/>
      <c r="AX69" s="108"/>
      <c r="AY69" s="108"/>
      <c r="AZ69" s="108"/>
      <c r="BA69" s="108"/>
      <c r="BB69" s="108"/>
      <c r="BC69" s="108"/>
      <c r="BD69" s="108"/>
      <c r="BE69" s="108"/>
      <c r="BF69" s="108"/>
      <c r="BG69" s="108"/>
      <c r="BH69" s="108"/>
      <c r="BI69" s="108"/>
      <c r="BJ69" s="108"/>
      <c r="BK69" s="108"/>
      <c r="BL69" s="108"/>
      <c r="BM69" s="108"/>
      <c r="BN69" s="108"/>
      <c r="BO69" s="108"/>
      <c r="BP69" s="108"/>
      <c r="BQ69" s="108"/>
      <c r="BR69" s="108"/>
      <c r="BS69" s="108"/>
      <c r="BT69" s="108"/>
      <c r="BU69" s="108"/>
      <c r="BV69" s="108"/>
      <c r="BW69" s="108"/>
      <c r="BX69" s="108"/>
      <c r="BY69" s="108"/>
      <c r="BZ69" s="108"/>
      <c r="CA69" s="108"/>
      <c r="CB69" s="108"/>
      <c r="CC69" s="108"/>
      <c r="CD69" s="108"/>
      <c r="CE69" s="108"/>
      <c r="CF69" s="108"/>
      <c r="CG69" s="108"/>
      <c r="CH69" s="108"/>
      <c r="CI69" s="108"/>
      <c r="CJ69" s="108"/>
      <c r="CK69" s="108"/>
      <c r="CL69" s="108"/>
      <c r="CM69" s="108"/>
      <c r="CN69" s="108"/>
      <c r="CO69" s="108"/>
      <c r="CP69" s="108"/>
      <c r="CQ69" s="108"/>
      <c r="CR69" s="108"/>
      <c r="CS69" s="108"/>
      <c r="CT69" s="108"/>
      <c r="CU69" s="108"/>
      <c r="CV69" s="108"/>
      <c r="CW69" s="108"/>
      <c r="CX69" s="108"/>
      <c r="CY69" s="108"/>
      <c r="CZ69" s="108"/>
      <c r="DA69" s="108"/>
      <c r="DB69" s="108"/>
      <c r="DC69" s="108"/>
      <c r="DD69" s="108"/>
      <c r="DE69" s="108"/>
      <c r="DF69" s="108"/>
      <c r="DG69" s="108"/>
      <c r="DH69" s="108"/>
      <c r="DI69" s="108"/>
      <c r="DJ69" s="108"/>
      <c r="DK69" s="108"/>
      <c r="DL69" s="108"/>
      <c r="DM69" s="108"/>
      <c r="DN69" s="108"/>
      <c r="DO69" s="108"/>
      <c r="DP69" s="108"/>
      <c r="DQ69" s="108"/>
      <c r="DR69" s="108"/>
      <c r="DS69" s="108"/>
      <c r="DT69" s="108"/>
      <c r="DU69" s="108"/>
      <c r="DV69" s="108"/>
      <c r="DW69" s="108"/>
      <c r="DX69" s="108"/>
      <c r="DY69" s="108"/>
      <c r="DZ69" s="108"/>
      <c r="EA69" s="108"/>
      <c r="EB69" s="108"/>
      <c r="EC69" s="108"/>
      <c r="ED69" s="108"/>
      <c r="EE69" s="108"/>
      <c r="EF69" s="108"/>
      <c r="EG69" s="108"/>
      <c r="EH69" s="108"/>
      <c r="EI69" s="108"/>
      <c r="EJ69" s="108"/>
      <c r="EK69" s="108"/>
      <c r="EL69" s="108"/>
      <c r="EM69" s="108"/>
      <c r="EN69" s="108"/>
      <c r="EO69" s="108"/>
      <c r="EP69" s="108"/>
      <c r="EQ69" s="108"/>
      <c r="ER69" s="108"/>
      <c r="ES69" s="108"/>
      <c r="ET69" s="108"/>
      <c r="EU69" s="108"/>
      <c r="EV69" s="108"/>
      <c r="EW69" s="108"/>
      <c r="EX69" s="108"/>
      <c r="EY69" s="108"/>
      <c r="EZ69" s="108"/>
      <c r="FA69" s="108"/>
      <c r="FB69" s="108"/>
      <c r="FC69" s="108"/>
      <c r="FD69" s="108"/>
      <c r="FE69" s="108"/>
      <c r="FF69" s="108"/>
      <c r="FG69" s="108"/>
      <c r="FH69" s="108"/>
      <c r="FI69" s="108"/>
      <c r="FJ69" s="108"/>
      <c r="FK69" s="108"/>
      <c r="FL69" s="108"/>
      <c r="FM69" s="108"/>
      <c r="FN69" s="108"/>
      <c r="FO69" s="108"/>
      <c r="FP69" s="108"/>
      <c r="FQ69" s="108"/>
      <c r="FR69" s="108"/>
      <c r="FS69" s="108"/>
      <c r="FT69" s="108"/>
      <c r="FU69" s="108"/>
      <c r="FV69" s="108"/>
      <c r="FW69" s="108"/>
      <c r="FX69" s="108"/>
      <c r="FY69" s="108"/>
      <c r="FZ69" s="108"/>
      <c r="GA69" s="108"/>
      <c r="GB69" s="108"/>
      <c r="GC69" s="108"/>
      <c r="GD69" s="108"/>
      <c r="GE69" s="108"/>
      <c r="GF69" s="108"/>
      <c r="GG69" s="108"/>
      <c r="GH69" s="108"/>
      <c r="GI69" s="108"/>
      <c r="GJ69" s="108"/>
      <c r="GK69" s="108"/>
      <c r="GL69" s="108"/>
      <c r="GM69" s="108"/>
      <c r="GN69" s="108"/>
      <c r="GO69" s="108"/>
      <c r="GP69" s="108"/>
      <c r="GQ69" s="108"/>
      <c r="GR69" s="108"/>
      <c r="GS69" s="108"/>
      <c r="GT69" s="108"/>
      <c r="GU69" s="108"/>
      <c r="GV69" s="108"/>
      <c r="GW69" s="108"/>
      <c r="GX69" s="108"/>
      <c r="GY69" s="108"/>
      <c r="GZ69" s="108"/>
      <c r="HA69" s="108"/>
      <c r="HB69" s="108"/>
      <c r="HC69" s="108"/>
      <c r="HD69" s="108"/>
      <c r="HE69" s="108"/>
      <c r="HF69" s="108"/>
      <c r="HG69" s="108"/>
      <c r="HH69" s="108"/>
      <c r="HI69" s="108"/>
      <c r="HJ69" s="108"/>
      <c r="HK69" s="108"/>
      <c r="HL69" s="108"/>
      <c r="HM69" s="108"/>
      <c r="HN69" s="108"/>
      <c r="HO69" s="108"/>
      <c r="HP69" s="108"/>
      <c r="HQ69" s="108"/>
      <c r="HR69" s="108"/>
      <c r="HS69" s="108"/>
      <c r="HT69" s="108"/>
      <c r="HU69" s="108"/>
      <c r="HV69" s="108"/>
      <c r="HW69" s="108"/>
      <c r="HX69" s="108"/>
      <c r="HY69" s="108"/>
      <c r="HZ69" s="108"/>
      <c r="IA69" s="108"/>
      <c r="IB69" s="108"/>
      <c r="IC69" s="108"/>
      <c r="ID69" s="108"/>
      <c r="IE69" s="108"/>
      <c r="IF69" s="108"/>
      <c r="IG69" s="108"/>
      <c r="IH69" s="108"/>
      <c r="II69" s="108"/>
      <c r="IJ69" s="108"/>
      <c r="IK69" s="108"/>
      <c r="IL69" s="108"/>
      <c r="IM69" s="108"/>
      <c r="IN69" s="108"/>
      <c r="IO69" s="108"/>
      <c r="IP69" s="108"/>
      <c r="IQ69" s="108"/>
      <c r="IR69" s="108"/>
      <c r="IS69" s="108"/>
      <c r="IT69" s="108"/>
      <c r="IU69" s="108"/>
      <c r="IV69" s="108"/>
      <c r="IW69" s="108"/>
      <c r="IX69" s="108"/>
      <c r="IY69" s="108"/>
      <c r="IZ69" s="108"/>
      <c r="JA69" s="108"/>
      <c r="JB69" s="108"/>
      <c r="JC69" s="108"/>
      <c r="JD69" s="108"/>
      <c r="JE69" s="108"/>
      <c r="JF69" s="108"/>
      <c r="JG69" s="108"/>
      <c r="JH69" s="108"/>
      <c r="JI69" s="108"/>
      <c r="JJ69" s="108"/>
      <c r="JK69" s="108"/>
      <c r="JL69" s="108"/>
      <c r="JM69" s="108"/>
      <c r="JN69" s="108"/>
      <c r="JO69" s="108"/>
      <c r="JP69" s="108"/>
      <c r="JQ69" s="108"/>
      <c r="JR69" s="108"/>
      <c r="JS69" s="108"/>
      <c r="JT69" s="108"/>
      <c r="JU69" s="108"/>
      <c r="JV69" s="108"/>
      <c r="JW69" s="108"/>
      <c r="JX69" s="108"/>
      <c r="JY69" s="108"/>
      <c r="JZ69" s="108"/>
      <c r="KA69" s="108"/>
      <c r="KB69" s="108"/>
      <c r="KC69" s="108"/>
      <c r="KD69" s="108"/>
      <c r="KE69" s="108"/>
      <c r="KF69" s="108"/>
      <c r="KG69" s="108"/>
      <c r="KH69" s="108"/>
      <c r="KI69" s="108"/>
      <c r="KJ69" s="108"/>
      <c r="KK69" s="108"/>
      <c r="KL69" s="108"/>
      <c r="KM69" s="108"/>
      <c r="KN69" s="108"/>
      <c r="KO69" s="108"/>
      <c r="KP69" s="108"/>
      <c r="KQ69" s="108"/>
      <c r="KR69" s="108"/>
      <c r="KS69" s="108"/>
      <c r="KT69" s="108"/>
      <c r="KU69" s="108"/>
      <c r="KV69" s="108"/>
      <c r="KW69" s="108"/>
      <c r="KX69" s="108"/>
      <c r="KY69" s="108"/>
      <c r="KZ69" s="108"/>
      <c r="LA69" s="108"/>
      <c r="LB69" s="108"/>
      <c r="LC69" s="108"/>
      <c r="LD69" s="108"/>
      <c r="LE69" s="108"/>
      <c r="LF69" s="108"/>
      <c r="LG69" s="108"/>
      <c r="LH69" s="108"/>
      <c r="LI69" s="108"/>
      <c r="LJ69" s="108"/>
      <c r="LK69" s="108"/>
      <c r="LL69" s="108"/>
      <c r="LM69" s="108"/>
      <c r="LN69" s="108"/>
      <c r="LO69" s="108"/>
      <c r="LP69" s="108"/>
      <c r="LQ69" s="108"/>
      <c r="LR69" s="108"/>
      <c r="LS69" s="108"/>
      <c r="LT69" s="108"/>
      <c r="LU69" s="108"/>
      <c r="LV69" s="108"/>
      <c r="LW69" s="108"/>
      <c r="LX69" s="108"/>
      <c r="LY69" s="108"/>
      <c r="LZ69" s="108"/>
      <c r="MA69" s="108"/>
      <c r="MB69" s="108"/>
      <c r="MC69" s="108"/>
      <c r="MD69" s="108"/>
      <c r="ME69" s="108"/>
      <c r="MF69" s="108"/>
      <c r="MG69" s="108"/>
      <c r="MH69" s="108"/>
      <c r="MI69" s="108"/>
      <c r="MJ69" s="108"/>
      <c r="MK69" s="108"/>
      <c r="ML69" s="108"/>
      <c r="MM69" s="108"/>
      <c r="MN69" s="108"/>
      <c r="MO69" s="108"/>
      <c r="MP69" s="108"/>
      <c r="MQ69" s="108"/>
      <c r="MR69" s="108"/>
      <c r="MS69" s="108"/>
      <c r="MT69" s="108"/>
      <c r="MU69" s="108"/>
      <c r="MV69" s="108"/>
      <c r="MW69" s="108"/>
      <c r="MX69" s="108"/>
      <c r="MY69" s="108"/>
      <c r="MZ69" s="108"/>
      <c r="NA69" s="108"/>
      <c r="NB69" s="108"/>
      <c r="NC69" s="108"/>
      <c r="ND69" s="108"/>
      <c r="NE69" s="108"/>
      <c r="NF69" s="108"/>
      <c r="NG69" s="108"/>
      <c r="NH69" s="108"/>
      <c r="NI69" s="108"/>
      <c r="NJ69" s="108"/>
      <c r="NK69" s="108"/>
      <c r="NL69" s="108"/>
      <c r="NM69" s="108"/>
      <c r="NN69" s="108"/>
      <c r="NO69" s="108"/>
      <c r="NP69" s="108"/>
      <c r="NQ69" s="108"/>
      <c r="NR69" s="108"/>
      <c r="NS69" s="108"/>
      <c r="NT69" s="108"/>
      <c r="NU69" s="108"/>
      <c r="NV69" s="108"/>
      <c r="NW69" s="108"/>
      <c r="NX69" s="108"/>
      <c r="NY69" s="108"/>
      <c r="NZ69" s="108"/>
      <c r="OA69" s="108"/>
      <c r="OB69" s="108"/>
      <c r="OC69" s="108"/>
      <c r="OD69" s="108"/>
      <c r="OE69" s="108"/>
      <c r="OF69" s="108"/>
      <c r="OG69" s="108"/>
      <c r="OH69" s="108"/>
      <c r="OI69" s="108"/>
      <c r="OJ69" s="108"/>
      <c r="OK69" s="108"/>
      <c r="OL69" s="108"/>
      <c r="OM69" s="108"/>
      <c r="ON69" s="108"/>
      <c r="OO69" s="108"/>
      <c r="OP69" s="108"/>
      <c r="OQ69" s="108"/>
      <c r="OR69" s="108"/>
      <c r="OS69" s="108"/>
      <c r="OT69" s="108"/>
      <c r="OU69" s="108"/>
      <c r="OV69" s="108"/>
      <c r="OW69" s="108"/>
      <c r="OX69" s="108"/>
      <c r="OY69" s="108"/>
      <c r="OZ69" s="108"/>
      <c r="PA69" s="108"/>
      <c r="PB69" s="108"/>
      <c r="PC69" s="108"/>
      <c r="PD69" s="108"/>
      <c r="PE69" s="108"/>
      <c r="PF69" s="108"/>
      <c r="PG69" s="108"/>
      <c r="PH69" s="108"/>
      <c r="PI69" s="108"/>
      <c r="PJ69" s="108"/>
      <c r="PK69" s="108"/>
      <c r="PL69" s="108"/>
      <c r="PM69" s="108"/>
      <c r="PN69" s="108"/>
      <c r="PO69" s="108"/>
      <c r="PP69" s="108"/>
      <c r="PQ69" s="108"/>
      <c r="PR69" s="108"/>
      <c r="PS69" s="108"/>
      <c r="PT69" s="108"/>
      <c r="PU69" s="108"/>
      <c r="PV69" s="108"/>
      <c r="PW69" s="108"/>
      <c r="PX69" s="108"/>
      <c r="PY69" s="108"/>
      <c r="PZ69" s="108"/>
      <c r="QA69" s="108"/>
      <c r="QB69" s="108"/>
      <c r="QC69" s="108"/>
      <c r="QD69" s="108"/>
      <c r="QE69" s="108"/>
      <c r="QF69" s="108"/>
      <c r="QG69" s="108"/>
      <c r="QH69" s="108"/>
      <c r="QI69" s="108"/>
      <c r="QJ69" s="108"/>
      <c r="QK69" s="108"/>
      <c r="QL69" s="108"/>
      <c r="QM69" s="108"/>
      <c r="QN69" s="108"/>
      <c r="QO69" s="108"/>
      <c r="QP69" s="108"/>
      <c r="QQ69" s="108"/>
      <c r="QR69" s="108"/>
      <c r="QS69" s="108"/>
      <c r="QT69" s="108"/>
      <c r="QU69" s="108"/>
      <c r="QV69" s="108"/>
      <c r="QW69" s="108"/>
      <c r="QX69" s="108"/>
      <c r="QY69" s="108"/>
      <c r="QZ69" s="108"/>
      <c r="RA69" s="108"/>
      <c r="RB69" s="108"/>
      <c r="RC69" s="108"/>
      <c r="RD69" s="108"/>
      <c r="RE69" s="108"/>
      <c r="RF69" s="108"/>
      <c r="RG69" s="108"/>
      <c r="RH69" s="108"/>
      <c r="RI69" s="108"/>
      <c r="RJ69" s="108"/>
      <c r="RK69" s="108"/>
      <c r="RL69" s="108"/>
      <c r="RM69" s="108"/>
      <c r="RN69" s="108"/>
      <c r="RO69" s="108"/>
      <c r="RP69" s="108"/>
      <c r="RQ69" s="108"/>
      <c r="RR69" s="108"/>
      <c r="RS69" s="108"/>
      <c r="RT69" s="108"/>
      <c r="RU69" s="108"/>
      <c r="RV69" s="108"/>
      <c r="RW69" s="108"/>
      <c r="RX69" s="108"/>
      <c r="RY69" s="108"/>
      <c r="RZ69" s="108"/>
      <c r="SA69" s="108"/>
      <c r="SB69" s="108"/>
      <c r="SC69" s="108"/>
      <c r="SD69" s="108"/>
      <c r="SE69" s="108"/>
      <c r="SF69" s="108"/>
      <c r="SG69" s="108"/>
      <c r="SH69" s="108"/>
      <c r="SI69" s="108"/>
      <c r="SJ69" s="108"/>
      <c r="SK69" s="108"/>
      <c r="SL69" s="108"/>
      <c r="SM69" s="108"/>
      <c r="SN69" s="108"/>
      <c r="SO69" s="108"/>
      <c r="SP69" s="108"/>
      <c r="SQ69" s="108"/>
      <c r="SR69" s="108"/>
      <c r="SS69" s="108"/>
      <c r="ST69" s="108"/>
      <c r="SU69" s="108"/>
      <c r="SV69" s="108"/>
      <c r="SW69" s="108"/>
      <c r="SX69" s="108"/>
      <c r="SY69" s="108"/>
      <c r="SZ69" s="108"/>
      <c r="TA69" s="108"/>
      <c r="TB69" s="108"/>
      <c r="TC69" s="108"/>
      <c r="TD69" s="108"/>
      <c r="TE69" s="108"/>
      <c r="TF69" s="108"/>
      <c r="TG69" s="108"/>
      <c r="TH69" s="108"/>
      <c r="TI69" s="108"/>
      <c r="TJ69" s="108"/>
      <c r="TK69" s="108"/>
      <c r="TL69" s="108"/>
      <c r="TM69" s="108"/>
      <c r="TN69" s="108"/>
      <c r="TO69" s="108"/>
      <c r="TP69" s="108"/>
      <c r="TQ69" s="108"/>
      <c r="TR69" s="108"/>
      <c r="TS69" s="108"/>
      <c r="TT69" s="108"/>
      <c r="TU69" s="108"/>
      <c r="TV69" s="108"/>
      <c r="TW69" s="108"/>
      <c r="TX69" s="108"/>
      <c r="TY69" s="108"/>
      <c r="TZ69" s="108"/>
      <c r="UA69" s="108"/>
      <c r="UB69" s="108"/>
      <c r="UC69" s="108"/>
      <c r="UD69" s="108"/>
      <c r="UE69" s="108"/>
      <c r="UF69" s="108"/>
      <c r="UG69" s="108"/>
      <c r="UH69" s="108"/>
      <c r="UI69" s="108"/>
      <c r="UJ69" s="108"/>
      <c r="UK69" s="108"/>
      <c r="UL69" s="108"/>
      <c r="UM69" s="108"/>
      <c r="UN69" s="108"/>
      <c r="UO69" s="108"/>
      <c r="UP69" s="108"/>
      <c r="UQ69" s="108"/>
      <c r="UR69" s="108"/>
      <c r="US69" s="108"/>
      <c r="UT69" s="108"/>
      <c r="UU69" s="108"/>
      <c r="UV69" s="108"/>
      <c r="UW69" s="108"/>
      <c r="UX69" s="108"/>
      <c r="UY69" s="108"/>
      <c r="UZ69" s="108"/>
      <c r="VA69" s="108"/>
      <c r="VB69" s="108"/>
      <c r="VC69" s="108"/>
      <c r="VD69" s="108"/>
      <c r="VE69" s="108"/>
      <c r="VF69" s="108"/>
      <c r="VG69" s="108"/>
      <c r="VH69" s="108"/>
      <c r="VI69" s="108"/>
      <c r="VJ69" s="108"/>
      <c r="VK69" s="108"/>
      <c r="VL69" s="108"/>
      <c r="VM69" s="108"/>
      <c r="VN69" s="108"/>
      <c r="VO69" s="108"/>
      <c r="VP69" s="108"/>
      <c r="VQ69" s="108"/>
      <c r="VR69" s="108"/>
      <c r="VS69" s="108"/>
      <c r="VT69" s="108"/>
      <c r="VU69" s="108"/>
      <c r="VV69" s="108"/>
      <c r="VW69" s="108"/>
      <c r="VX69" s="108"/>
      <c r="VY69" s="108"/>
      <c r="VZ69" s="108"/>
      <c r="WA69" s="108"/>
      <c r="WB69" s="108"/>
      <c r="WC69" s="108"/>
      <c r="WD69" s="108"/>
      <c r="WE69" s="108"/>
      <c r="WF69" s="108"/>
      <c r="WG69" s="108"/>
      <c r="WH69" s="108"/>
      <c r="WI69" s="108"/>
      <c r="WJ69" s="108"/>
      <c r="WK69" s="108"/>
      <c r="WL69" s="108"/>
      <c r="WM69" s="108"/>
      <c r="WN69" s="108"/>
      <c r="WO69" s="108"/>
      <c r="WP69" s="108"/>
      <c r="WQ69" s="108"/>
      <c r="WR69" s="108"/>
      <c r="WS69" s="108"/>
      <c r="WT69" s="108"/>
      <c r="WU69" s="108"/>
      <c r="WV69" s="108"/>
      <c r="WW69" s="108"/>
      <c r="WX69" s="108"/>
      <c r="WY69" s="108"/>
      <c r="WZ69" s="108"/>
      <c r="XA69" s="108"/>
      <c r="XB69" s="108"/>
      <c r="XC69" s="108"/>
      <c r="XD69" s="108"/>
      <c r="XE69" s="108"/>
      <c r="XF69" s="108"/>
      <c r="XG69" s="108"/>
      <c r="XH69" s="108"/>
      <c r="XI69" s="108"/>
      <c r="XJ69" s="108"/>
      <c r="XK69" s="108"/>
      <c r="XL69" s="108"/>
      <c r="XM69" s="108"/>
      <c r="XN69" s="108"/>
      <c r="XO69" s="108"/>
      <c r="XP69" s="108"/>
      <c r="XQ69" s="108"/>
      <c r="XR69" s="108"/>
      <c r="XS69" s="108"/>
      <c r="XT69" s="108"/>
      <c r="XU69" s="108"/>
      <c r="XV69" s="108"/>
      <c r="XW69" s="108"/>
      <c r="XX69" s="108"/>
      <c r="XY69" s="108"/>
      <c r="XZ69" s="108"/>
      <c r="YA69" s="108"/>
      <c r="YB69" s="108"/>
      <c r="YC69" s="108"/>
      <c r="YD69" s="108"/>
      <c r="YE69" s="108"/>
      <c r="YF69" s="108"/>
      <c r="YG69" s="108"/>
      <c r="YH69" s="108"/>
      <c r="YI69" s="108"/>
      <c r="YJ69" s="108"/>
      <c r="YK69" s="108"/>
      <c r="YL69" s="108"/>
      <c r="YM69" s="108"/>
      <c r="YN69" s="108"/>
      <c r="YO69" s="108"/>
      <c r="YP69" s="108"/>
      <c r="YQ69" s="108"/>
      <c r="YR69" s="108"/>
      <c r="YS69" s="108"/>
      <c r="YT69" s="108"/>
      <c r="YU69" s="108"/>
      <c r="YV69" s="108"/>
      <c r="YW69" s="108"/>
      <c r="YX69" s="108"/>
      <c r="YY69" s="108"/>
      <c r="YZ69" s="108"/>
      <c r="ZA69" s="108"/>
      <c r="ZB69" s="108"/>
      <c r="ZC69" s="108"/>
      <c r="ZD69" s="108"/>
      <c r="ZE69" s="108"/>
      <c r="ZF69" s="108"/>
      <c r="ZG69" s="108"/>
      <c r="ZH69" s="108"/>
      <c r="ZI69" s="108"/>
      <c r="ZJ69" s="108"/>
      <c r="ZK69" s="108"/>
      <c r="ZL69" s="108"/>
      <c r="ZM69" s="108"/>
      <c r="ZN69" s="108"/>
      <c r="ZO69" s="108"/>
      <c r="ZP69" s="108"/>
      <c r="ZQ69" s="108"/>
      <c r="ZR69" s="108"/>
      <c r="ZS69" s="108"/>
      <c r="ZT69" s="108"/>
      <c r="ZU69" s="108"/>
      <c r="ZV69" s="108"/>
      <c r="ZW69" s="108"/>
      <c r="ZX69" s="108"/>
      <c r="ZY69" s="108"/>
      <c r="ZZ69" s="108"/>
      <c r="AAA69" s="108"/>
      <c r="AAB69" s="108"/>
      <c r="AAC69" s="108"/>
      <c r="AAD69" s="108"/>
      <c r="AAE69" s="108"/>
      <c r="AAF69" s="108"/>
      <c r="AAG69" s="108"/>
      <c r="AAH69" s="108"/>
      <c r="AAI69" s="108"/>
      <c r="AAJ69" s="108"/>
      <c r="AAK69" s="108"/>
      <c r="AAL69" s="108"/>
      <c r="AAM69" s="108"/>
      <c r="AAN69" s="108"/>
      <c r="AAO69" s="108"/>
      <c r="AAP69" s="108"/>
      <c r="AAQ69" s="108"/>
      <c r="AAR69" s="108"/>
      <c r="AAS69" s="108"/>
      <c r="AAT69" s="108"/>
      <c r="AAU69" s="108"/>
      <c r="AAV69" s="108"/>
      <c r="AAW69" s="108"/>
      <c r="AAX69" s="108"/>
      <c r="AAY69" s="108"/>
      <c r="AAZ69" s="108"/>
      <c r="ABA69" s="108"/>
      <c r="ABB69" s="108"/>
      <c r="ABC69" s="108"/>
      <c r="ABD69" s="108"/>
      <c r="ABE69" s="108"/>
      <c r="ABF69" s="108"/>
      <c r="ABG69" s="108"/>
      <c r="ABH69" s="108"/>
      <c r="ABI69" s="108"/>
      <c r="ABJ69" s="108"/>
      <c r="ABK69" s="108"/>
      <c r="ABL69" s="108"/>
      <c r="ABM69" s="108"/>
      <c r="ABN69" s="108"/>
      <c r="ABO69" s="108"/>
      <c r="ABP69" s="108"/>
      <c r="ABQ69" s="108"/>
      <c r="ABR69" s="108"/>
      <c r="ABS69" s="108"/>
      <c r="ABT69" s="108"/>
      <c r="ABU69" s="108"/>
      <c r="ABV69" s="108"/>
      <c r="ABW69" s="108"/>
      <c r="ABX69" s="108"/>
      <c r="ABY69" s="108"/>
      <c r="ABZ69" s="108"/>
      <c r="ACA69" s="108"/>
      <c r="ACB69" s="108"/>
      <c r="ACC69" s="108"/>
      <c r="ACD69" s="108"/>
      <c r="ACE69" s="108"/>
      <c r="ACF69" s="108"/>
      <c r="ACG69" s="108"/>
      <c r="ACH69" s="108"/>
      <c r="ACI69" s="108"/>
      <c r="ACJ69" s="108"/>
      <c r="ACK69" s="108"/>
      <c r="ACL69" s="108"/>
      <c r="ACM69" s="108"/>
      <c r="ACN69" s="108"/>
      <c r="ACO69" s="108"/>
      <c r="ACP69" s="108"/>
      <c r="ACQ69" s="108"/>
      <c r="ACR69" s="108"/>
      <c r="ACS69" s="108"/>
      <c r="ACT69" s="108"/>
      <c r="ACU69" s="108"/>
      <c r="ACV69" s="108"/>
      <c r="ACW69" s="108"/>
      <c r="ACX69" s="108"/>
      <c r="ACY69" s="108"/>
      <c r="ACZ69" s="108"/>
      <c r="ADA69" s="108"/>
      <c r="ADB69" s="108"/>
      <c r="ADC69" s="108"/>
      <c r="ADD69" s="108"/>
      <c r="ADE69" s="108"/>
      <c r="ADF69" s="108"/>
      <c r="ADG69" s="108"/>
      <c r="ADH69" s="108"/>
      <c r="ADI69" s="108"/>
      <c r="ADJ69" s="108"/>
      <c r="ADK69" s="108"/>
      <c r="ADL69" s="108"/>
      <c r="ADM69" s="108"/>
      <c r="ADN69" s="108"/>
      <c r="ADO69" s="108"/>
      <c r="ADP69" s="108"/>
      <c r="ADQ69" s="108"/>
      <c r="ADR69" s="108"/>
      <c r="ADS69" s="108"/>
      <c r="ADT69" s="108"/>
      <c r="ADU69" s="108"/>
      <c r="ADV69" s="108"/>
      <c r="ADW69" s="108"/>
      <c r="ADX69" s="108"/>
      <c r="ADY69" s="108"/>
      <c r="ADZ69" s="108"/>
      <c r="AEA69" s="108"/>
      <c r="AEB69" s="108"/>
      <c r="AEC69" s="108"/>
      <c r="AED69" s="108"/>
      <c r="AEE69" s="108"/>
      <c r="AEF69" s="108"/>
      <c r="AEG69" s="108"/>
      <c r="AEH69" s="108"/>
      <c r="AEI69" s="108"/>
      <c r="AEJ69" s="108"/>
      <c r="AEK69" s="108"/>
      <c r="AEL69" s="108"/>
      <c r="AEM69" s="108"/>
      <c r="AEN69" s="108"/>
      <c r="AEO69" s="108"/>
      <c r="AEP69" s="108"/>
      <c r="AEQ69" s="108"/>
      <c r="AER69" s="108"/>
      <c r="AES69" s="108"/>
      <c r="AET69" s="108"/>
      <c r="AEU69" s="108"/>
      <c r="AEV69" s="108"/>
      <c r="AEW69" s="108"/>
      <c r="AEX69" s="108"/>
      <c r="AEY69" s="108"/>
      <c r="AEZ69" s="108"/>
      <c r="AFA69" s="108"/>
      <c r="AFB69" s="108"/>
      <c r="AFC69" s="108"/>
      <c r="AFD69" s="108"/>
      <c r="AFE69" s="108"/>
      <c r="AFF69" s="108"/>
      <c r="AFG69" s="108"/>
      <c r="AFH69" s="108"/>
      <c r="AFI69" s="108"/>
      <c r="AFJ69" s="108"/>
      <c r="AFK69" s="108"/>
      <c r="AFL69" s="108"/>
      <c r="AFM69" s="108"/>
      <c r="AFN69" s="108"/>
      <c r="AFO69" s="108"/>
      <c r="AFP69" s="108"/>
      <c r="AFQ69" s="108"/>
      <c r="AFR69" s="108"/>
      <c r="AFS69" s="108"/>
      <c r="AFT69" s="108"/>
      <c r="AFU69" s="108"/>
      <c r="AFV69" s="108"/>
      <c r="AFW69" s="108"/>
      <c r="AFX69" s="108"/>
      <c r="AFY69" s="108"/>
      <c r="AFZ69" s="108"/>
      <c r="AGA69" s="108"/>
      <c r="AGB69" s="108"/>
      <c r="AGC69" s="108"/>
      <c r="AGD69" s="108"/>
      <c r="AGE69" s="108"/>
      <c r="AGF69" s="108"/>
      <c r="AGG69" s="108"/>
      <c r="AGH69" s="108"/>
      <c r="AGI69" s="108"/>
      <c r="AGJ69" s="108"/>
      <c r="AGK69" s="108"/>
      <c r="AGL69" s="108"/>
      <c r="AGM69" s="108"/>
      <c r="AGN69" s="108"/>
      <c r="AGO69" s="108"/>
      <c r="AGP69" s="108"/>
      <c r="AGQ69" s="108"/>
      <c r="AGR69" s="108"/>
      <c r="AGS69" s="108"/>
      <c r="AGT69" s="108"/>
      <c r="AGU69" s="108"/>
      <c r="AGV69" s="108"/>
      <c r="AGW69" s="108"/>
      <c r="AGX69" s="108"/>
      <c r="AGY69" s="108"/>
      <c r="AGZ69" s="108"/>
      <c r="AHA69" s="108"/>
      <c r="AHB69" s="108"/>
      <c r="AHC69" s="108"/>
      <c r="AHD69" s="108"/>
      <c r="AHE69" s="108"/>
      <c r="AHF69" s="108"/>
      <c r="AHG69" s="108"/>
      <c r="AHH69" s="108"/>
      <c r="AHI69" s="108"/>
      <c r="AHJ69" s="108"/>
      <c r="AHK69" s="108"/>
      <c r="AHL69" s="108"/>
      <c r="AHM69" s="108"/>
      <c r="AHN69" s="108"/>
      <c r="AHO69" s="108"/>
      <c r="AHP69" s="108"/>
      <c r="AHQ69" s="108"/>
      <c r="AHR69" s="108"/>
      <c r="AHS69" s="108"/>
      <c r="AHT69" s="108"/>
      <c r="AHU69" s="108"/>
      <c r="AHV69" s="108"/>
      <c r="AHW69" s="108"/>
      <c r="AHX69" s="108"/>
      <c r="AHY69" s="108"/>
      <c r="AHZ69" s="108"/>
      <c r="AIA69" s="108"/>
      <c r="AIB69" s="108"/>
      <c r="AIC69" s="108"/>
      <c r="AID69" s="108"/>
      <c r="AIE69" s="108"/>
      <c r="AIF69" s="108"/>
      <c r="AIG69" s="108"/>
      <c r="AIH69" s="108"/>
      <c r="AII69" s="108"/>
      <c r="AIJ69" s="108"/>
      <c r="AIK69" s="108"/>
      <c r="AIL69" s="108"/>
      <c r="AIM69" s="108"/>
      <c r="AIN69" s="108"/>
      <c r="AIO69" s="108"/>
      <c r="AIP69" s="108"/>
      <c r="AIQ69" s="108"/>
      <c r="AIR69" s="108"/>
      <c r="AIS69" s="108"/>
      <c r="AIT69" s="108"/>
      <c r="AIU69" s="108"/>
      <c r="AIV69" s="108"/>
      <c r="AIW69" s="108"/>
      <c r="AIX69" s="108"/>
      <c r="AIY69" s="108"/>
      <c r="AIZ69" s="108"/>
      <c r="AJA69" s="108"/>
      <c r="AJB69" s="108"/>
      <c r="AJC69" s="108"/>
      <c r="AJD69" s="108"/>
      <c r="AJE69" s="108"/>
      <c r="AJF69" s="108"/>
      <c r="AJG69" s="108"/>
      <c r="AJH69" s="108"/>
      <c r="AJI69" s="108"/>
      <c r="AJJ69" s="108"/>
      <c r="AJK69" s="108"/>
      <c r="AJL69" s="108"/>
      <c r="AJM69" s="108"/>
      <c r="AJN69" s="108"/>
      <c r="AJO69" s="108"/>
      <c r="AJP69" s="108"/>
      <c r="AJQ69" s="108"/>
      <c r="AJR69" s="108"/>
      <c r="AJS69" s="108"/>
      <c r="AJT69" s="108"/>
      <c r="AJU69" s="108"/>
      <c r="AJV69" s="108"/>
      <c r="AJW69" s="108"/>
      <c r="AJX69" s="108"/>
      <c r="AJY69" s="108"/>
      <c r="AJZ69" s="108"/>
      <c r="AKA69" s="108"/>
      <c r="AKB69" s="108"/>
      <c r="AKC69" s="108"/>
      <c r="AKD69" s="108"/>
      <c r="AKE69" s="108"/>
      <c r="AKF69" s="108"/>
      <c r="AKG69" s="108"/>
      <c r="AKH69" s="108"/>
      <c r="AKI69" s="108"/>
      <c r="AKJ69" s="108"/>
      <c r="AKK69" s="108"/>
      <c r="AKL69" s="108"/>
      <c r="AKM69" s="108"/>
      <c r="AKN69" s="108"/>
      <c r="AKO69" s="108"/>
      <c r="AKP69" s="108"/>
      <c r="AKQ69" s="108"/>
      <c r="AKR69" s="108"/>
      <c r="AKS69" s="108"/>
      <c r="AKT69" s="108"/>
      <c r="AKU69" s="108"/>
      <c r="AKV69" s="108"/>
      <c r="AKW69" s="108"/>
      <c r="AKX69" s="108"/>
      <c r="AKY69" s="108"/>
      <c r="AKZ69" s="108"/>
      <c r="ALA69" s="108"/>
      <c r="ALB69" s="108"/>
      <c r="ALC69" s="108"/>
      <c r="ALD69" s="108"/>
      <c r="ALE69" s="108"/>
      <c r="ALF69" s="108"/>
      <c r="ALG69" s="108"/>
      <c r="ALH69" s="108"/>
      <c r="ALI69" s="108"/>
      <c r="ALJ69" s="108"/>
      <c r="ALK69" s="108"/>
      <c r="ALL69" s="108"/>
      <c r="ALM69" s="108"/>
      <c r="ALN69" s="108"/>
      <c r="ALO69" s="108"/>
      <c r="ALP69" s="108"/>
      <c r="ALQ69" s="108"/>
      <c r="ALR69" s="108"/>
      <c r="ALS69" s="108"/>
      <c r="ALT69" s="108"/>
      <c r="ALU69" s="108"/>
      <c r="ALV69" s="108"/>
      <c r="ALW69" s="108"/>
      <c r="ALX69" s="108"/>
      <c r="ALY69" s="108"/>
      <c r="ALZ69" s="108"/>
      <c r="AMA69" s="108"/>
      <c r="AMB69" s="108"/>
      <c r="AMC69" s="108"/>
      <c r="AMD69" s="108"/>
      <c r="AME69" s="108"/>
      <c r="AMF69" s="108"/>
      <c r="AMG69" s="108"/>
      <c r="AMH69" s="108"/>
      <c r="AMI69" s="108"/>
    </row>
    <row r="70" spans="1:1023">
      <c r="A70" s="79"/>
      <c r="B70" s="80"/>
      <c r="C70" s="81"/>
      <c r="D70" s="82"/>
      <c r="E70" s="82"/>
      <c r="F70" s="82"/>
      <c r="G70" s="83"/>
      <c r="H70" s="174"/>
      <c r="I70" s="113"/>
    </row>
    <row r="71" spans="1:1023" ht="42.75" customHeight="1">
      <c r="A71" s="79"/>
      <c r="B71" s="111" t="s">
        <v>84</v>
      </c>
      <c r="C71" s="81" t="s">
        <v>85</v>
      </c>
      <c r="D71" s="82"/>
      <c r="E71" s="82"/>
      <c r="F71" s="82"/>
      <c r="G71" s="83">
        <v>1</v>
      </c>
      <c r="H71" s="112"/>
      <c r="I71" s="113">
        <f t="shared" si="1"/>
        <v>0</v>
      </c>
      <c r="J71" s="114"/>
      <c r="K71" s="114"/>
      <c r="O71" s="115"/>
    </row>
    <row r="72" spans="1:1023">
      <c r="A72" s="79"/>
      <c r="B72" s="80"/>
      <c r="C72" s="81"/>
      <c r="D72" s="82"/>
      <c r="E72" s="82"/>
      <c r="F72" s="82"/>
      <c r="G72" s="83"/>
      <c r="H72" s="175"/>
      <c r="I72" s="113"/>
    </row>
    <row r="73" spans="1:1023" ht="78.75" customHeight="1">
      <c r="A73" s="79"/>
      <c r="B73" s="111" t="s">
        <v>86</v>
      </c>
      <c r="C73" s="81" t="s">
        <v>87</v>
      </c>
      <c r="D73" s="82">
        <v>160</v>
      </c>
      <c r="E73" s="82">
        <v>80</v>
      </c>
      <c r="F73" s="82">
        <v>74</v>
      </c>
      <c r="G73" s="83">
        <v>2</v>
      </c>
      <c r="H73" s="116"/>
      <c r="I73" s="113">
        <f t="shared" si="1"/>
        <v>0</v>
      </c>
      <c r="J73" s="114"/>
      <c r="K73" s="114"/>
      <c r="O73" s="115"/>
    </row>
    <row r="74" spans="1:1023">
      <c r="A74" s="79"/>
      <c r="B74" s="80"/>
      <c r="C74" s="81"/>
      <c r="D74" s="82"/>
      <c r="E74" s="82"/>
      <c r="F74" s="82"/>
      <c r="G74" s="83"/>
      <c r="H74" s="169"/>
      <c r="I74" s="113"/>
    </row>
    <row r="75" spans="1:1023" ht="66.75" customHeight="1">
      <c r="A75" s="79"/>
      <c r="B75" s="111" t="s">
        <v>88</v>
      </c>
      <c r="C75" s="81" t="s">
        <v>89</v>
      </c>
      <c r="D75" s="82"/>
      <c r="E75" s="82"/>
      <c r="F75" s="82"/>
      <c r="G75" s="83">
        <v>12</v>
      </c>
      <c r="H75" s="122"/>
      <c r="I75" s="113">
        <f t="shared" si="1"/>
        <v>0</v>
      </c>
      <c r="J75" s="114"/>
      <c r="K75" s="114"/>
      <c r="O75" s="115"/>
    </row>
    <row r="76" spans="1:1023">
      <c r="A76" s="79"/>
      <c r="B76" s="80"/>
      <c r="C76" s="81"/>
      <c r="D76" s="82"/>
      <c r="E76" s="82"/>
      <c r="F76" s="82"/>
      <c r="G76" s="83"/>
      <c r="H76" s="169"/>
      <c r="I76" s="113"/>
    </row>
    <row r="77" spans="1:1023" ht="70.5" customHeight="1">
      <c r="A77" s="79"/>
      <c r="B77" s="111" t="s">
        <v>90</v>
      </c>
      <c r="C77" s="81" t="s">
        <v>91</v>
      </c>
      <c r="D77" s="82"/>
      <c r="E77" s="82"/>
      <c r="F77" s="82"/>
      <c r="G77" s="83">
        <v>1</v>
      </c>
      <c r="H77" s="116"/>
      <c r="I77" s="113">
        <f t="shared" si="1"/>
        <v>0</v>
      </c>
      <c r="J77" s="114"/>
      <c r="K77" s="114"/>
      <c r="O77" s="115"/>
    </row>
    <row r="78" spans="1:1023">
      <c r="A78" s="79"/>
      <c r="B78" s="80"/>
      <c r="C78" s="81"/>
      <c r="D78" s="82"/>
      <c r="E78" s="82"/>
      <c r="F78" s="82"/>
      <c r="G78" s="83"/>
      <c r="H78" s="173"/>
      <c r="I78" s="113"/>
    </row>
    <row r="79" spans="1:1023" ht="161.25" customHeight="1">
      <c r="A79" s="79"/>
      <c r="B79" s="111" t="s">
        <v>92</v>
      </c>
      <c r="C79" s="81" t="s">
        <v>93</v>
      </c>
      <c r="D79" s="82">
        <v>270</v>
      </c>
      <c r="E79" s="82">
        <v>35</v>
      </c>
      <c r="F79" s="82">
        <v>122</v>
      </c>
      <c r="G79" s="83">
        <v>1</v>
      </c>
      <c r="H79" s="118"/>
      <c r="I79" s="113">
        <f t="shared" si="1"/>
        <v>0</v>
      </c>
      <c r="J79" s="114"/>
      <c r="K79" s="114"/>
      <c r="O79" s="115"/>
    </row>
    <row r="80" spans="1:1023">
      <c r="A80" s="79"/>
      <c r="B80" s="80"/>
      <c r="C80" s="81"/>
      <c r="D80" s="82"/>
      <c r="E80" s="82"/>
      <c r="F80" s="82"/>
      <c r="G80" s="83"/>
      <c r="H80" s="173"/>
      <c r="I80" s="113">
        <f t="shared" si="1"/>
        <v>0</v>
      </c>
    </row>
    <row r="81" spans="1:1023" ht="174.75" customHeight="1">
      <c r="A81" s="79"/>
      <c r="B81" s="111" t="s">
        <v>94</v>
      </c>
      <c r="C81" s="81" t="s">
        <v>95</v>
      </c>
      <c r="D81" s="82">
        <v>135</v>
      </c>
      <c r="E81" s="82">
        <v>35</v>
      </c>
      <c r="F81" s="82">
        <v>122</v>
      </c>
      <c r="G81" s="83">
        <v>1</v>
      </c>
      <c r="H81" s="118"/>
      <c r="I81" s="113">
        <f t="shared" si="1"/>
        <v>0</v>
      </c>
      <c r="J81" s="114"/>
      <c r="K81" s="114"/>
      <c r="O81" s="115"/>
    </row>
    <row r="82" spans="1:1023">
      <c r="A82" s="79"/>
      <c r="B82" s="80"/>
      <c r="C82" s="81"/>
      <c r="D82" s="82"/>
      <c r="E82" s="82"/>
      <c r="F82" s="82"/>
      <c r="G82" s="83"/>
      <c r="H82" s="173"/>
      <c r="I82" s="113"/>
    </row>
    <row r="83" spans="1:1023">
      <c r="A83" s="79"/>
      <c r="B83" s="80"/>
      <c r="C83" s="81"/>
      <c r="D83" s="82"/>
      <c r="E83" s="82"/>
      <c r="F83" s="82"/>
      <c r="G83" s="83"/>
      <c r="H83" s="169"/>
      <c r="I83" s="113"/>
    </row>
    <row r="84" spans="1:1023" s="110" customFormat="1" ht="15.75">
      <c r="A84" s="102" t="s">
        <v>15</v>
      </c>
      <c r="B84" s="103"/>
      <c r="C84" s="104" t="s">
        <v>96</v>
      </c>
      <c r="D84" s="105"/>
      <c r="E84" s="105"/>
      <c r="F84" s="105"/>
      <c r="G84" s="106"/>
      <c r="H84" s="172"/>
      <c r="I84" s="190"/>
      <c r="J84" s="107"/>
      <c r="K84" s="107"/>
      <c r="L84" s="108"/>
      <c r="M84" s="108"/>
      <c r="N84" s="108"/>
      <c r="O84" s="109"/>
      <c r="P84" s="108"/>
      <c r="Q84" s="108"/>
      <c r="R84" s="108"/>
      <c r="S84" s="108"/>
      <c r="T84" s="108"/>
      <c r="U84" s="108"/>
      <c r="V84" s="108"/>
      <c r="W84" s="108"/>
      <c r="X84" s="108"/>
      <c r="Y84" s="108"/>
      <c r="Z84" s="108"/>
      <c r="AA84" s="108"/>
      <c r="AB84" s="108"/>
      <c r="AC84" s="108"/>
      <c r="AD84" s="108"/>
      <c r="AE84" s="108"/>
      <c r="AF84" s="108"/>
      <c r="AG84" s="108"/>
      <c r="AH84" s="108"/>
      <c r="AI84" s="108"/>
      <c r="AJ84" s="108"/>
      <c r="AK84" s="108"/>
      <c r="AL84" s="108"/>
      <c r="AM84" s="108"/>
      <c r="AN84" s="108"/>
      <c r="AO84" s="108"/>
      <c r="AP84" s="108"/>
      <c r="AQ84" s="108"/>
      <c r="AR84" s="108"/>
      <c r="AS84" s="108"/>
      <c r="AT84" s="108"/>
      <c r="AU84" s="108"/>
      <c r="AV84" s="108"/>
      <c r="AW84" s="108"/>
      <c r="AX84" s="108"/>
      <c r="AY84" s="108"/>
      <c r="AZ84" s="108"/>
      <c r="BA84" s="108"/>
      <c r="BB84" s="108"/>
      <c r="BC84" s="108"/>
      <c r="BD84" s="108"/>
      <c r="BE84" s="108"/>
      <c r="BF84" s="108"/>
      <c r="BG84" s="108"/>
      <c r="BH84" s="108"/>
      <c r="BI84" s="108"/>
      <c r="BJ84" s="108"/>
      <c r="BK84" s="108"/>
      <c r="BL84" s="108"/>
      <c r="BM84" s="108"/>
      <c r="BN84" s="108"/>
      <c r="BO84" s="108"/>
      <c r="BP84" s="108"/>
      <c r="BQ84" s="108"/>
      <c r="BR84" s="108"/>
      <c r="BS84" s="108"/>
      <c r="BT84" s="108"/>
      <c r="BU84" s="108"/>
      <c r="BV84" s="108"/>
      <c r="BW84" s="108"/>
      <c r="BX84" s="108"/>
      <c r="BY84" s="108"/>
      <c r="BZ84" s="108"/>
      <c r="CA84" s="108"/>
      <c r="CB84" s="108"/>
      <c r="CC84" s="108"/>
      <c r="CD84" s="108"/>
      <c r="CE84" s="108"/>
      <c r="CF84" s="108"/>
      <c r="CG84" s="108"/>
      <c r="CH84" s="108"/>
      <c r="CI84" s="108"/>
      <c r="CJ84" s="108"/>
      <c r="CK84" s="108"/>
      <c r="CL84" s="108"/>
      <c r="CM84" s="108"/>
      <c r="CN84" s="108"/>
      <c r="CO84" s="108"/>
      <c r="CP84" s="108"/>
      <c r="CQ84" s="108"/>
      <c r="CR84" s="108"/>
      <c r="CS84" s="108"/>
      <c r="CT84" s="108"/>
      <c r="CU84" s="108"/>
      <c r="CV84" s="108"/>
      <c r="CW84" s="108"/>
      <c r="CX84" s="108"/>
      <c r="CY84" s="108"/>
      <c r="CZ84" s="108"/>
      <c r="DA84" s="108"/>
      <c r="DB84" s="108"/>
      <c r="DC84" s="108"/>
      <c r="DD84" s="108"/>
      <c r="DE84" s="108"/>
      <c r="DF84" s="108"/>
      <c r="DG84" s="108"/>
      <c r="DH84" s="108"/>
      <c r="DI84" s="108"/>
      <c r="DJ84" s="108"/>
      <c r="DK84" s="108"/>
      <c r="DL84" s="108"/>
      <c r="DM84" s="108"/>
      <c r="DN84" s="108"/>
      <c r="DO84" s="108"/>
      <c r="DP84" s="108"/>
      <c r="DQ84" s="108"/>
      <c r="DR84" s="108"/>
      <c r="DS84" s="108"/>
      <c r="DT84" s="108"/>
      <c r="DU84" s="108"/>
      <c r="DV84" s="108"/>
      <c r="DW84" s="108"/>
      <c r="DX84" s="108"/>
      <c r="DY84" s="108"/>
      <c r="DZ84" s="108"/>
      <c r="EA84" s="108"/>
      <c r="EB84" s="108"/>
      <c r="EC84" s="108"/>
      <c r="ED84" s="108"/>
      <c r="EE84" s="108"/>
      <c r="EF84" s="108"/>
      <c r="EG84" s="108"/>
      <c r="EH84" s="108"/>
      <c r="EI84" s="108"/>
      <c r="EJ84" s="108"/>
      <c r="EK84" s="108"/>
      <c r="EL84" s="108"/>
      <c r="EM84" s="108"/>
      <c r="EN84" s="108"/>
      <c r="EO84" s="108"/>
      <c r="EP84" s="108"/>
      <c r="EQ84" s="108"/>
      <c r="ER84" s="108"/>
      <c r="ES84" s="108"/>
      <c r="ET84" s="108"/>
      <c r="EU84" s="108"/>
      <c r="EV84" s="108"/>
      <c r="EW84" s="108"/>
      <c r="EX84" s="108"/>
      <c r="EY84" s="108"/>
      <c r="EZ84" s="108"/>
      <c r="FA84" s="108"/>
      <c r="FB84" s="108"/>
      <c r="FC84" s="108"/>
      <c r="FD84" s="108"/>
      <c r="FE84" s="108"/>
      <c r="FF84" s="108"/>
      <c r="FG84" s="108"/>
      <c r="FH84" s="108"/>
      <c r="FI84" s="108"/>
      <c r="FJ84" s="108"/>
      <c r="FK84" s="108"/>
      <c r="FL84" s="108"/>
      <c r="FM84" s="108"/>
      <c r="FN84" s="108"/>
      <c r="FO84" s="108"/>
      <c r="FP84" s="108"/>
      <c r="FQ84" s="108"/>
      <c r="FR84" s="108"/>
      <c r="FS84" s="108"/>
      <c r="FT84" s="108"/>
      <c r="FU84" s="108"/>
      <c r="FV84" s="108"/>
      <c r="FW84" s="108"/>
      <c r="FX84" s="108"/>
      <c r="FY84" s="108"/>
      <c r="FZ84" s="108"/>
      <c r="GA84" s="108"/>
      <c r="GB84" s="108"/>
      <c r="GC84" s="108"/>
      <c r="GD84" s="108"/>
      <c r="GE84" s="108"/>
      <c r="GF84" s="108"/>
      <c r="GG84" s="108"/>
      <c r="GH84" s="108"/>
      <c r="GI84" s="108"/>
      <c r="GJ84" s="108"/>
      <c r="GK84" s="108"/>
      <c r="GL84" s="108"/>
      <c r="GM84" s="108"/>
      <c r="GN84" s="108"/>
      <c r="GO84" s="108"/>
      <c r="GP84" s="108"/>
      <c r="GQ84" s="108"/>
      <c r="GR84" s="108"/>
      <c r="GS84" s="108"/>
      <c r="GT84" s="108"/>
      <c r="GU84" s="108"/>
      <c r="GV84" s="108"/>
      <c r="GW84" s="108"/>
      <c r="GX84" s="108"/>
      <c r="GY84" s="108"/>
      <c r="GZ84" s="108"/>
      <c r="HA84" s="108"/>
      <c r="HB84" s="108"/>
      <c r="HC84" s="108"/>
      <c r="HD84" s="108"/>
      <c r="HE84" s="108"/>
      <c r="HF84" s="108"/>
      <c r="HG84" s="108"/>
      <c r="HH84" s="108"/>
      <c r="HI84" s="108"/>
      <c r="HJ84" s="108"/>
      <c r="HK84" s="108"/>
      <c r="HL84" s="108"/>
      <c r="HM84" s="108"/>
      <c r="HN84" s="108"/>
      <c r="HO84" s="108"/>
      <c r="HP84" s="108"/>
      <c r="HQ84" s="108"/>
      <c r="HR84" s="108"/>
      <c r="HS84" s="108"/>
      <c r="HT84" s="108"/>
      <c r="HU84" s="108"/>
      <c r="HV84" s="108"/>
      <c r="HW84" s="108"/>
      <c r="HX84" s="108"/>
      <c r="HY84" s="108"/>
      <c r="HZ84" s="108"/>
      <c r="IA84" s="108"/>
      <c r="IB84" s="108"/>
      <c r="IC84" s="108"/>
      <c r="ID84" s="108"/>
      <c r="IE84" s="108"/>
      <c r="IF84" s="108"/>
      <c r="IG84" s="108"/>
      <c r="IH84" s="108"/>
      <c r="II84" s="108"/>
      <c r="IJ84" s="108"/>
      <c r="IK84" s="108"/>
      <c r="IL84" s="108"/>
      <c r="IM84" s="108"/>
      <c r="IN84" s="108"/>
      <c r="IO84" s="108"/>
      <c r="IP84" s="108"/>
      <c r="IQ84" s="108"/>
      <c r="IR84" s="108"/>
      <c r="IS84" s="108"/>
      <c r="IT84" s="108"/>
      <c r="IU84" s="108"/>
      <c r="IV84" s="108"/>
      <c r="IW84" s="108"/>
      <c r="IX84" s="108"/>
      <c r="IY84" s="108"/>
      <c r="IZ84" s="108"/>
      <c r="JA84" s="108"/>
      <c r="JB84" s="108"/>
      <c r="JC84" s="108"/>
      <c r="JD84" s="108"/>
      <c r="JE84" s="108"/>
      <c r="JF84" s="108"/>
      <c r="JG84" s="108"/>
      <c r="JH84" s="108"/>
      <c r="JI84" s="108"/>
      <c r="JJ84" s="108"/>
      <c r="JK84" s="108"/>
      <c r="JL84" s="108"/>
      <c r="JM84" s="108"/>
      <c r="JN84" s="108"/>
      <c r="JO84" s="108"/>
      <c r="JP84" s="108"/>
      <c r="JQ84" s="108"/>
      <c r="JR84" s="108"/>
      <c r="JS84" s="108"/>
      <c r="JT84" s="108"/>
      <c r="JU84" s="108"/>
      <c r="JV84" s="108"/>
      <c r="JW84" s="108"/>
      <c r="JX84" s="108"/>
      <c r="JY84" s="108"/>
      <c r="JZ84" s="108"/>
      <c r="KA84" s="108"/>
      <c r="KB84" s="108"/>
      <c r="KC84" s="108"/>
      <c r="KD84" s="108"/>
      <c r="KE84" s="108"/>
      <c r="KF84" s="108"/>
      <c r="KG84" s="108"/>
      <c r="KH84" s="108"/>
      <c r="KI84" s="108"/>
      <c r="KJ84" s="108"/>
      <c r="KK84" s="108"/>
      <c r="KL84" s="108"/>
      <c r="KM84" s="108"/>
      <c r="KN84" s="108"/>
      <c r="KO84" s="108"/>
      <c r="KP84" s="108"/>
      <c r="KQ84" s="108"/>
      <c r="KR84" s="108"/>
      <c r="KS84" s="108"/>
      <c r="KT84" s="108"/>
      <c r="KU84" s="108"/>
      <c r="KV84" s="108"/>
      <c r="KW84" s="108"/>
      <c r="KX84" s="108"/>
      <c r="KY84" s="108"/>
      <c r="KZ84" s="108"/>
      <c r="LA84" s="108"/>
      <c r="LB84" s="108"/>
      <c r="LC84" s="108"/>
      <c r="LD84" s="108"/>
      <c r="LE84" s="108"/>
      <c r="LF84" s="108"/>
      <c r="LG84" s="108"/>
      <c r="LH84" s="108"/>
      <c r="LI84" s="108"/>
      <c r="LJ84" s="108"/>
      <c r="LK84" s="108"/>
      <c r="LL84" s="108"/>
      <c r="LM84" s="108"/>
      <c r="LN84" s="108"/>
      <c r="LO84" s="108"/>
      <c r="LP84" s="108"/>
      <c r="LQ84" s="108"/>
      <c r="LR84" s="108"/>
      <c r="LS84" s="108"/>
      <c r="LT84" s="108"/>
      <c r="LU84" s="108"/>
      <c r="LV84" s="108"/>
      <c r="LW84" s="108"/>
      <c r="LX84" s="108"/>
      <c r="LY84" s="108"/>
      <c r="LZ84" s="108"/>
      <c r="MA84" s="108"/>
      <c r="MB84" s="108"/>
      <c r="MC84" s="108"/>
      <c r="MD84" s="108"/>
      <c r="ME84" s="108"/>
      <c r="MF84" s="108"/>
      <c r="MG84" s="108"/>
      <c r="MH84" s="108"/>
      <c r="MI84" s="108"/>
      <c r="MJ84" s="108"/>
      <c r="MK84" s="108"/>
      <c r="ML84" s="108"/>
      <c r="MM84" s="108"/>
      <c r="MN84" s="108"/>
      <c r="MO84" s="108"/>
      <c r="MP84" s="108"/>
      <c r="MQ84" s="108"/>
      <c r="MR84" s="108"/>
      <c r="MS84" s="108"/>
      <c r="MT84" s="108"/>
      <c r="MU84" s="108"/>
      <c r="MV84" s="108"/>
      <c r="MW84" s="108"/>
      <c r="MX84" s="108"/>
      <c r="MY84" s="108"/>
      <c r="MZ84" s="108"/>
      <c r="NA84" s="108"/>
      <c r="NB84" s="108"/>
      <c r="NC84" s="108"/>
      <c r="ND84" s="108"/>
      <c r="NE84" s="108"/>
      <c r="NF84" s="108"/>
      <c r="NG84" s="108"/>
      <c r="NH84" s="108"/>
      <c r="NI84" s="108"/>
      <c r="NJ84" s="108"/>
      <c r="NK84" s="108"/>
      <c r="NL84" s="108"/>
      <c r="NM84" s="108"/>
      <c r="NN84" s="108"/>
      <c r="NO84" s="108"/>
      <c r="NP84" s="108"/>
      <c r="NQ84" s="108"/>
      <c r="NR84" s="108"/>
      <c r="NS84" s="108"/>
      <c r="NT84" s="108"/>
      <c r="NU84" s="108"/>
      <c r="NV84" s="108"/>
      <c r="NW84" s="108"/>
      <c r="NX84" s="108"/>
      <c r="NY84" s="108"/>
      <c r="NZ84" s="108"/>
      <c r="OA84" s="108"/>
      <c r="OB84" s="108"/>
      <c r="OC84" s="108"/>
      <c r="OD84" s="108"/>
      <c r="OE84" s="108"/>
      <c r="OF84" s="108"/>
      <c r="OG84" s="108"/>
      <c r="OH84" s="108"/>
      <c r="OI84" s="108"/>
      <c r="OJ84" s="108"/>
      <c r="OK84" s="108"/>
      <c r="OL84" s="108"/>
      <c r="OM84" s="108"/>
      <c r="ON84" s="108"/>
      <c r="OO84" s="108"/>
      <c r="OP84" s="108"/>
      <c r="OQ84" s="108"/>
      <c r="OR84" s="108"/>
      <c r="OS84" s="108"/>
      <c r="OT84" s="108"/>
      <c r="OU84" s="108"/>
      <c r="OV84" s="108"/>
      <c r="OW84" s="108"/>
      <c r="OX84" s="108"/>
      <c r="OY84" s="108"/>
      <c r="OZ84" s="108"/>
      <c r="PA84" s="108"/>
      <c r="PB84" s="108"/>
      <c r="PC84" s="108"/>
      <c r="PD84" s="108"/>
      <c r="PE84" s="108"/>
      <c r="PF84" s="108"/>
      <c r="PG84" s="108"/>
      <c r="PH84" s="108"/>
      <c r="PI84" s="108"/>
      <c r="PJ84" s="108"/>
      <c r="PK84" s="108"/>
      <c r="PL84" s="108"/>
      <c r="PM84" s="108"/>
      <c r="PN84" s="108"/>
      <c r="PO84" s="108"/>
      <c r="PP84" s="108"/>
      <c r="PQ84" s="108"/>
      <c r="PR84" s="108"/>
      <c r="PS84" s="108"/>
      <c r="PT84" s="108"/>
      <c r="PU84" s="108"/>
      <c r="PV84" s="108"/>
      <c r="PW84" s="108"/>
      <c r="PX84" s="108"/>
      <c r="PY84" s="108"/>
      <c r="PZ84" s="108"/>
      <c r="QA84" s="108"/>
      <c r="QB84" s="108"/>
      <c r="QC84" s="108"/>
      <c r="QD84" s="108"/>
      <c r="QE84" s="108"/>
      <c r="QF84" s="108"/>
      <c r="QG84" s="108"/>
      <c r="QH84" s="108"/>
      <c r="QI84" s="108"/>
      <c r="QJ84" s="108"/>
      <c r="QK84" s="108"/>
      <c r="QL84" s="108"/>
      <c r="QM84" s="108"/>
      <c r="QN84" s="108"/>
      <c r="QO84" s="108"/>
      <c r="QP84" s="108"/>
      <c r="QQ84" s="108"/>
      <c r="QR84" s="108"/>
      <c r="QS84" s="108"/>
      <c r="QT84" s="108"/>
      <c r="QU84" s="108"/>
      <c r="QV84" s="108"/>
      <c r="QW84" s="108"/>
      <c r="QX84" s="108"/>
      <c r="QY84" s="108"/>
      <c r="QZ84" s="108"/>
      <c r="RA84" s="108"/>
      <c r="RB84" s="108"/>
      <c r="RC84" s="108"/>
      <c r="RD84" s="108"/>
      <c r="RE84" s="108"/>
      <c r="RF84" s="108"/>
      <c r="RG84" s="108"/>
      <c r="RH84" s="108"/>
      <c r="RI84" s="108"/>
      <c r="RJ84" s="108"/>
      <c r="RK84" s="108"/>
      <c r="RL84" s="108"/>
      <c r="RM84" s="108"/>
      <c r="RN84" s="108"/>
      <c r="RO84" s="108"/>
      <c r="RP84" s="108"/>
      <c r="RQ84" s="108"/>
      <c r="RR84" s="108"/>
      <c r="RS84" s="108"/>
      <c r="RT84" s="108"/>
      <c r="RU84" s="108"/>
      <c r="RV84" s="108"/>
      <c r="RW84" s="108"/>
      <c r="RX84" s="108"/>
      <c r="RY84" s="108"/>
      <c r="RZ84" s="108"/>
      <c r="SA84" s="108"/>
      <c r="SB84" s="108"/>
      <c r="SC84" s="108"/>
      <c r="SD84" s="108"/>
      <c r="SE84" s="108"/>
      <c r="SF84" s="108"/>
      <c r="SG84" s="108"/>
      <c r="SH84" s="108"/>
      <c r="SI84" s="108"/>
      <c r="SJ84" s="108"/>
      <c r="SK84" s="108"/>
      <c r="SL84" s="108"/>
      <c r="SM84" s="108"/>
      <c r="SN84" s="108"/>
      <c r="SO84" s="108"/>
      <c r="SP84" s="108"/>
      <c r="SQ84" s="108"/>
      <c r="SR84" s="108"/>
      <c r="SS84" s="108"/>
      <c r="ST84" s="108"/>
      <c r="SU84" s="108"/>
      <c r="SV84" s="108"/>
      <c r="SW84" s="108"/>
      <c r="SX84" s="108"/>
      <c r="SY84" s="108"/>
      <c r="SZ84" s="108"/>
      <c r="TA84" s="108"/>
      <c r="TB84" s="108"/>
      <c r="TC84" s="108"/>
      <c r="TD84" s="108"/>
      <c r="TE84" s="108"/>
      <c r="TF84" s="108"/>
      <c r="TG84" s="108"/>
      <c r="TH84" s="108"/>
      <c r="TI84" s="108"/>
      <c r="TJ84" s="108"/>
      <c r="TK84" s="108"/>
      <c r="TL84" s="108"/>
      <c r="TM84" s="108"/>
      <c r="TN84" s="108"/>
      <c r="TO84" s="108"/>
      <c r="TP84" s="108"/>
      <c r="TQ84" s="108"/>
      <c r="TR84" s="108"/>
      <c r="TS84" s="108"/>
      <c r="TT84" s="108"/>
      <c r="TU84" s="108"/>
      <c r="TV84" s="108"/>
      <c r="TW84" s="108"/>
      <c r="TX84" s="108"/>
      <c r="TY84" s="108"/>
      <c r="TZ84" s="108"/>
      <c r="UA84" s="108"/>
      <c r="UB84" s="108"/>
      <c r="UC84" s="108"/>
      <c r="UD84" s="108"/>
      <c r="UE84" s="108"/>
      <c r="UF84" s="108"/>
      <c r="UG84" s="108"/>
      <c r="UH84" s="108"/>
      <c r="UI84" s="108"/>
      <c r="UJ84" s="108"/>
      <c r="UK84" s="108"/>
      <c r="UL84" s="108"/>
      <c r="UM84" s="108"/>
      <c r="UN84" s="108"/>
      <c r="UO84" s="108"/>
      <c r="UP84" s="108"/>
      <c r="UQ84" s="108"/>
      <c r="UR84" s="108"/>
      <c r="US84" s="108"/>
      <c r="UT84" s="108"/>
      <c r="UU84" s="108"/>
      <c r="UV84" s="108"/>
      <c r="UW84" s="108"/>
      <c r="UX84" s="108"/>
      <c r="UY84" s="108"/>
      <c r="UZ84" s="108"/>
      <c r="VA84" s="108"/>
      <c r="VB84" s="108"/>
      <c r="VC84" s="108"/>
      <c r="VD84" s="108"/>
      <c r="VE84" s="108"/>
      <c r="VF84" s="108"/>
      <c r="VG84" s="108"/>
      <c r="VH84" s="108"/>
      <c r="VI84" s="108"/>
      <c r="VJ84" s="108"/>
      <c r="VK84" s="108"/>
      <c r="VL84" s="108"/>
      <c r="VM84" s="108"/>
      <c r="VN84" s="108"/>
      <c r="VO84" s="108"/>
      <c r="VP84" s="108"/>
      <c r="VQ84" s="108"/>
      <c r="VR84" s="108"/>
      <c r="VS84" s="108"/>
      <c r="VT84" s="108"/>
      <c r="VU84" s="108"/>
      <c r="VV84" s="108"/>
      <c r="VW84" s="108"/>
      <c r="VX84" s="108"/>
      <c r="VY84" s="108"/>
      <c r="VZ84" s="108"/>
      <c r="WA84" s="108"/>
      <c r="WB84" s="108"/>
      <c r="WC84" s="108"/>
      <c r="WD84" s="108"/>
      <c r="WE84" s="108"/>
      <c r="WF84" s="108"/>
      <c r="WG84" s="108"/>
      <c r="WH84" s="108"/>
      <c r="WI84" s="108"/>
      <c r="WJ84" s="108"/>
      <c r="WK84" s="108"/>
      <c r="WL84" s="108"/>
      <c r="WM84" s="108"/>
      <c r="WN84" s="108"/>
      <c r="WO84" s="108"/>
      <c r="WP84" s="108"/>
      <c r="WQ84" s="108"/>
      <c r="WR84" s="108"/>
      <c r="WS84" s="108"/>
      <c r="WT84" s="108"/>
      <c r="WU84" s="108"/>
      <c r="WV84" s="108"/>
      <c r="WW84" s="108"/>
      <c r="WX84" s="108"/>
      <c r="WY84" s="108"/>
      <c r="WZ84" s="108"/>
      <c r="XA84" s="108"/>
      <c r="XB84" s="108"/>
      <c r="XC84" s="108"/>
      <c r="XD84" s="108"/>
      <c r="XE84" s="108"/>
      <c r="XF84" s="108"/>
      <c r="XG84" s="108"/>
      <c r="XH84" s="108"/>
      <c r="XI84" s="108"/>
      <c r="XJ84" s="108"/>
      <c r="XK84" s="108"/>
      <c r="XL84" s="108"/>
      <c r="XM84" s="108"/>
      <c r="XN84" s="108"/>
      <c r="XO84" s="108"/>
      <c r="XP84" s="108"/>
      <c r="XQ84" s="108"/>
      <c r="XR84" s="108"/>
      <c r="XS84" s="108"/>
      <c r="XT84" s="108"/>
      <c r="XU84" s="108"/>
      <c r="XV84" s="108"/>
      <c r="XW84" s="108"/>
      <c r="XX84" s="108"/>
      <c r="XY84" s="108"/>
      <c r="XZ84" s="108"/>
      <c r="YA84" s="108"/>
      <c r="YB84" s="108"/>
      <c r="YC84" s="108"/>
      <c r="YD84" s="108"/>
      <c r="YE84" s="108"/>
      <c r="YF84" s="108"/>
      <c r="YG84" s="108"/>
      <c r="YH84" s="108"/>
      <c r="YI84" s="108"/>
      <c r="YJ84" s="108"/>
      <c r="YK84" s="108"/>
      <c r="YL84" s="108"/>
      <c r="YM84" s="108"/>
      <c r="YN84" s="108"/>
      <c r="YO84" s="108"/>
      <c r="YP84" s="108"/>
      <c r="YQ84" s="108"/>
      <c r="YR84" s="108"/>
      <c r="YS84" s="108"/>
      <c r="YT84" s="108"/>
      <c r="YU84" s="108"/>
      <c r="YV84" s="108"/>
      <c r="YW84" s="108"/>
      <c r="YX84" s="108"/>
      <c r="YY84" s="108"/>
      <c r="YZ84" s="108"/>
      <c r="ZA84" s="108"/>
      <c r="ZB84" s="108"/>
      <c r="ZC84" s="108"/>
      <c r="ZD84" s="108"/>
      <c r="ZE84" s="108"/>
      <c r="ZF84" s="108"/>
      <c r="ZG84" s="108"/>
      <c r="ZH84" s="108"/>
      <c r="ZI84" s="108"/>
      <c r="ZJ84" s="108"/>
      <c r="ZK84" s="108"/>
      <c r="ZL84" s="108"/>
      <c r="ZM84" s="108"/>
      <c r="ZN84" s="108"/>
      <c r="ZO84" s="108"/>
      <c r="ZP84" s="108"/>
      <c r="ZQ84" s="108"/>
      <c r="ZR84" s="108"/>
      <c r="ZS84" s="108"/>
      <c r="ZT84" s="108"/>
      <c r="ZU84" s="108"/>
      <c r="ZV84" s="108"/>
      <c r="ZW84" s="108"/>
      <c r="ZX84" s="108"/>
      <c r="ZY84" s="108"/>
      <c r="ZZ84" s="108"/>
      <c r="AAA84" s="108"/>
      <c r="AAB84" s="108"/>
      <c r="AAC84" s="108"/>
      <c r="AAD84" s="108"/>
      <c r="AAE84" s="108"/>
      <c r="AAF84" s="108"/>
      <c r="AAG84" s="108"/>
      <c r="AAH84" s="108"/>
      <c r="AAI84" s="108"/>
      <c r="AAJ84" s="108"/>
      <c r="AAK84" s="108"/>
      <c r="AAL84" s="108"/>
      <c r="AAM84" s="108"/>
      <c r="AAN84" s="108"/>
      <c r="AAO84" s="108"/>
      <c r="AAP84" s="108"/>
      <c r="AAQ84" s="108"/>
      <c r="AAR84" s="108"/>
      <c r="AAS84" s="108"/>
      <c r="AAT84" s="108"/>
      <c r="AAU84" s="108"/>
      <c r="AAV84" s="108"/>
      <c r="AAW84" s="108"/>
      <c r="AAX84" s="108"/>
      <c r="AAY84" s="108"/>
      <c r="AAZ84" s="108"/>
      <c r="ABA84" s="108"/>
      <c r="ABB84" s="108"/>
      <c r="ABC84" s="108"/>
      <c r="ABD84" s="108"/>
      <c r="ABE84" s="108"/>
      <c r="ABF84" s="108"/>
      <c r="ABG84" s="108"/>
      <c r="ABH84" s="108"/>
      <c r="ABI84" s="108"/>
      <c r="ABJ84" s="108"/>
      <c r="ABK84" s="108"/>
      <c r="ABL84" s="108"/>
      <c r="ABM84" s="108"/>
      <c r="ABN84" s="108"/>
      <c r="ABO84" s="108"/>
      <c r="ABP84" s="108"/>
      <c r="ABQ84" s="108"/>
      <c r="ABR84" s="108"/>
      <c r="ABS84" s="108"/>
      <c r="ABT84" s="108"/>
      <c r="ABU84" s="108"/>
      <c r="ABV84" s="108"/>
      <c r="ABW84" s="108"/>
      <c r="ABX84" s="108"/>
      <c r="ABY84" s="108"/>
      <c r="ABZ84" s="108"/>
      <c r="ACA84" s="108"/>
      <c r="ACB84" s="108"/>
      <c r="ACC84" s="108"/>
      <c r="ACD84" s="108"/>
      <c r="ACE84" s="108"/>
      <c r="ACF84" s="108"/>
      <c r="ACG84" s="108"/>
      <c r="ACH84" s="108"/>
      <c r="ACI84" s="108"/>
      <c r="ACJ84" s="108"/>
      <c r="ACK84" s="108"/>
      <c r="ACL84" s="108"/>
      <c r="ACM84" s="108"/>
      <c r="ACN84" s="108"/>
      <c r="ACO84" s="108"/>
      <c r="ACP84" s="108"/>
      <c r="ACQ84" s="108"/>
      <c r="ACR84" s="108"/>
      <c r="ACS84" s="108"/>
      <c r="ACT84" s="108"/>
      <c r="ACU84" s="108"/>
      <c r="ACV84" s="108"/>
      <c r="ACW84" s="108"/>
      <c r="ACX84" s="108"/>
      <c r="ACY84" s="108"/>
      <c r="ACZ84" s="108"/>
      <c r="ADA84" s="108"/>
      <c r="ADB84" s="108"/>
      <c r="ADC84" s="108"/>
      <c r="ADD84" s="108"/>
      <c r="ADE84" s="108"/>
      <c r="ADF84" s="108"/>
      <c r="ADG84" s="108"/>
      <c r="ADH84" s="108"/>
      <c r="ADI84" s="108"/>
      <c r="ADJ84" s="108"/>
      <c r="ADK84" s="108"/>
      <c r="ADL84" s="108"/>
      <c r="ADM84" s="108"/>
      <c r="ADN84" s="108"/>
      <c r="ADO84" s="108"/>
      <c r="ADP84" s="108"/>
      <c r="ADQ84" s="108"/>
      <c r="ADR84" s="108"/>
      <c r="ADS84" s="108"/>
      <c r="ADT84" s="108"/>
      <c r="ADU84" s="108"/>
      <c r="ADV84" s="108"/>
      <c r="ADW84" s="108"/>
      <c r="ADX84" s="108"/>
      <c r="ADY84" s="108"/>
      <c r="ADZ84" s="108"/>
      <c r="AEA84" s="108"/>
      <c r="AEB84" s="108"/>
      <c r="AEC84" s="108"/>
      <c r="AED84" s="108"/>
      <c r="AEE84" s="108"/>
      <c r="AEF84" s="108"/>
      <c r="AEG84" s="108"/>
      <c r="AEH84" s="108"/>
      <c r="AEI84" s="108"/>
      <c r="AEJ84" s="108"/>
      <c r="AEK84" s="108"/>
      <c r="AEL84" s="108"/>
      <c r="AEM84" s="108"/>
      <c r="AEN84" s="108"/>
      <c r="AEO84" s="108"/>
      <c r="AEP84" s="108"/>
      <c r="AEQ84" s="108"/>
      <c r="AER84" s="108"/>
      <c r="AES84" s="108"/>
      <c r="AET84" s="108"/>
      <c r="AEU84" s="108"/>
      <c r="AEV84" s="108"/>
      <c r="AEW84" s="108"/>
      <c r="AEX84" s="108"/>
      <c r="AEY84" s="108"/>
      <c r="AEZ84" s="108"/>
      <c r="AFA84" s="108"/>
      <c r="AFB84" s="108"/>
      <c r="AFC84" s="108"/>
      <c r="AFD84" s="108"/>
      <c r="AFE84" s="108"/>
      <c r="AFF84" s="108"/>
      <c r="AFG84" s="108"/>
      <c r="AFH84" s="108"/>
      <c r="AFI84" s="108"/>
      <c r="AFJ84" s="108"/>
      <c r="AFK84" s="108"/>
      <c r="AFL84" s="108"/>
      <c r="AFM84" s="108"/>
      <c r="AFN84" s="108"/>
      <c r="AFO84" s="108"/>
      <c r="AFP84" s="108"/>
      <c r="AFQ84" s="108"/>
      <c r="AFR84" s="108"/>
      <c r="AFS84" s="108"/>
      <c r="AFT84" s="108"/>
      <c r="AFU84" s="108"/>
      <c r="AFV84" s="108"/>
      <c r="AFW84" s="108"/>
      <c r="AFX84" s="108"/>
      <c r="AFY84" s="108"/>
      <c r="AFZ84" s="108"/>
      <c r="AGA84" s="108"/>
      <c r="AGB84" s="108"/>
      <c r="AGC84" s="108"/>
      <c r="AGD84" s="108"/>
      <c r="AGE84" s="108"/>
      <c r="AGF84" s="108"/>
      <c r="AGG84" s="108"/>
      <c r="AGH84" s="108"/>
      <c r="AGI84" s="108"/>
      <c r="AGJ84" s="108"/>
      <c r="AGK84" s="108"/>
      <c r="AGL84" s="108"/>
      <c r="AGM84" s="108"/>
      <c r="AGN84" s="108"/>
      <c r="AGO84" s="108"/>
      <c r="AGP84" s="108"/>
      <c r="AGQ84" s="108"/>
      <c r="AGR84" s="108"/>
      <c r="AGS84" s="108"/>
      <c r="AGT84" s="108"/>
      <c r="AGU84" s="108"/>
      <c r="AGV84" s="108"/>
      <c r="AGW84" s="108"/>
      <c r="AGX84" s="108"/>
      <c r="AGY84" s="108"/>
      <c r="AGZ84" s="108"/>
      <c r="AHA84" s="108"/>
      <c r="AHB84" s="108"/>
      <c r="AHC84" s="108"/>
      <c r="AHD84" s="108"/>
      <c r="AHE84" s="108"/>
      <c r="AHF84" s="108"/>
      <c r="AHG84" s="108"/>
      <c r="AHH84" s="108"/>
      <c r="AHI84" s="108"/>
      <c r="AHJ84" s="108"/>
      <c r="AHK84" s="108"/>
      <c r="AHL84" s="108"/>
      <c r="AHM84" s="108"/>
      <c r="AHN84" s="108"/>
      <c r="AHO84" s="108"/>
      <c r="AHP84" s="108"/>
      <c r="AHQ84" s="108"/>
      <c r="AHR84" s="108"/>
      <c r="AHS84" s="108"/>
      <c r="AHT84" s="108"/>
      <c r="AHU84" s="108"/>
      <c r="AHV84" s="108"/>
      <c r="AHW84" s="108"/>
      <c r="AHX84" s="108"/>
      <c r="AHY84" s="108"/>
      <c r="AHZ84" s="108"/>
      <c r="AIA84" s="108"/>
      <c r="AIB84" s="108"/>
      <c r="AIC84" s="108"/>
      <c r="AID84" s="108"/>
      <c r="AIE84" s="108"/>
      <c r="AIF84" s="108"/>
      <c r="AIG84" s="108"/>
      <c r="AIH84" s="108"/>
      <c r="AII84" s="108"/>
      <c r="AIJ84" s="108"/>
      <c r="AIK84" s="108"/>
      <c r="AIL84" s="108"/>
      <c r="AIM84" s="108"/>
      <c r="AIN84" s="108"/>
      <c r="AIO84" s="108"/>
      <c r="AIP84" s="108"/>
      <c r="AIQ84" s="108"/>
      <c r="AIR84" s="108"/>
      <c r="AIS84" s="108"/>
      <c r="AIT84" s="108"/>
      <c r="AIU84" s="108"/>
      <c r="AIV84" s="108"/>
      <c r="AIW84" s="108"/>
      <c r="AIX84" s="108"/>
      <c r="AIY84" s="108"/>
      <c r="AIZ84" s="108"/>
      <c r="AJA84" s="108"/>
      <c r="AJB84" s="108"/>
      <c r="AJC84" s="108"/>
      <c r="AJD84" s="108"/>
      <c r="AJE84" s="108"/>
      <c r="AJF84" s="108"/>
      <c r="AJG84" s="108"/>
      <c r="AJH84" s="108"/>
      <c r="AJI84" s="108"/>
      <c r="AJJ84" s="108"/>
      <c r="AJK84" s="108"/>
      <c r="AJL84" s="108"/>
      <c r="AJM84" s="108"/>
      <c r="AJN84" s="108"/>
      <c r="AJO84" s="108"/>
      <c r="AJP84" s="108"/>
      <c r="AJQ84" s="108"/>
      <c r="AJR84" s="108"/>
      <c r="AJS84" s="108"/>
      <c r="AJT84" s="108"/>
      <c r="AJU84" s="108"/>
      <c r="AJV84" s="108"/>
      <c r="AJW84" s="108"/>
      <c r="AJX84" s="108"/>
      <c r="AJY84" s="108"/>
      <c r="AJZ84" s="108"/>
      <c r="AKA84" s="108"/>
      <c r="AKB84" s="108"/>
      <c r="AKC84" s="108"/>
      <c r="AKD84" s="108"/>
      <c r="AKE84" s="108"/>
      <c r="AKF84" s="108"/>
      <c r="AKG84" s="108"/>
      <c r="AKH84" s="108"/>
      <c r="AKI84" s="108"/>
      <c r="AKJ84" s="108"/>
      <c r="AKK84" s="108"/>
      <c r="AKL84" s="108"/>
      <c r="AKM84" s="108"/>
      <c r="AKN84" s="108"/>
      <c r="AKO84" s="108"/>
      <c r="AKP84" s="108"/>
      <c r="AKQ84" s="108"/>
      <c r="AKR84" s="108"/>
      <c r="AKS84" s="108"/>
      <c r="AKT84" s="108"/>
      <c r="AKU84" s="108"/>
      <c r="AKV84" s="108"/>
      <c r="AKW84" s="108"/>
      <c r="AKX84" s="108"/>
      <c r="AKY84" s="108"/>
      <c r="AKZ84" s="108"/>
      <c r="ALA84" s="108"/>
      <c r="ALB84" s="108"/>
      <c r="ALC84" s="108"/>
      <c r="ALD84" s="108"/>
      <c r="ALE84" s="108"/>
      <c r="ALF84" s="108"/>
      <c r="ALG84" s="108"/>
      <c r="ALH84" s="108"/>
      <c r="ALI84" s="108"/>
      <c r="ALJ84" s="108"/>
      <c r="ALK84" s="108"/>
      <c r="ALL84" s="108"/>
      <c r="ALM84" s="108"/>
      <c r="ALN84" s="108"/>
      <c r="ALO84" s="108"/>
      <c r="ALP84" s="108"/>
      <c r="ALQ84" s="108"/>
      <c r="ALR84" s="108"/>
      <c r="ALS84" s="108"/>
      <c r="ALT84" s="108"/>
      <c r="ALU84" s="108"/>
      <c r="ALV84" s="108"/>
      <c r="ALW84" s="108"/>
      <c r="ALX84" s="108"/>
      <c r="ALY84" s="108"/>
      <c r="ALZ84" s="108"/>
      <c r="AMA84" s="108"/>
      <c r="AMB84" s="108"/>
      <c r="AMC84" s="108"/>
      <c r="AMD84" s="108"/>
      <c r="AME84" s="108"/>
      <c r="AMF84" s="108"/>
      <c r="AMG84" s="108"/>
      <c r="AMH84" s="108"/>
      <c r="AMI84" s="108"/>
    </row>
    <row r="85" spans="1:1023">
      <c r="A85" s="79"/>
      <c r="B85" s="80"/>
      <c r="C85" s="81"/>
      <c r="D85" s="82"/>
      <c r="E85" s="82"/>
      <c r="F85" s="82"/>
      <c r="G85" s="83"/>
      <c r="H85" s="174"/>
      <c r="I85" s="113"/>
    </row>
    <row r="86" spans="1:1023" ht="15.75">
      <c r="A86" s="79"/>
      <c r="B86" s="111" t="s">
        <v>84</v>
      </c>
      <c r="C86" s="81" t="s">
        <v>85</v>
      </c>
      <c r="D86" s="82"/>
      <c r="E86" s="82"/>
      <c r="F86" s="82"/>
      <c r="G86" s="83">
        <v>2</v>
      </c>
      <c r="H86" s="112"/>
      <c r="I86" s="113">
        <f>G86*H86</f>
        <v>0</v>
      </c>
      <c r="J86" s="114"/>
      <c r="K86" s="114"/>
      <c r="O86" s="115"/>
    </row>
    <row r="87" spans="1:1023">
      <c r="A87" s="79"/>
      <c r="B87" s="80"/>
      <c r="C87" s="81"/>
      <c r="D87" s="82"/>
      <c r="E87" s="82"/>
      <c r="F87" s="82"/>
      <c r="G87" s="83"/>
      <c r="H87" s="175"/>
      <c r="I87" s="113"/>
    </row>
    <row r="88" spans="1:1023" ht="282" customHeight="1">
      <c r="A88" s="79"/>
      <c r="B88" s="111" t="s">
        <v>97</v>
      </c>
      <c r="C88" s="81" t="s">
        <v>98</v>
      </c>
      <c r="D88" s="82"/>
      <c r="E88" s="82"/>
      <c r="F88" s="82"/>
      <c r="G88" s="83">
        <v>2</v>
      </c>
      <c r="H88" s="116"/>
      <c r="I88" s="113">
        <f t="shared" si="1"/>
        <v>0</v>
      </c>
      <c r="J88" s="114"/>
      <c r="K88" s="114"/>
      <c r="O88" s="115"/>
    </row>
    <row r="89" spans="1:1023">
      <c r="A89" s="79"/>
      <c r="B89" s="80"/>
      <c r="C89" s="81"/>
      <c r="D89" s="82"/>
      <c r="E89" s="82"/>
      <c r="F89" s="82"/>
      <c r="G89" s="83"/>
      <c r="H89" s="169"/>
      <c r="I89" s="113"/>
    </row>
    <row r="90" spans="1:1023" ht="107.25" customHeight="1">
      <c r="A90" s="79"/>
      <c r="B90" s="111" t="s">
        <v>99</v>
      </c>
      <c r="C90" s="81" t="s">
        <v>100</v>
      </c>
      <c r="D90" s="82"/>
      <c r="E90" s="82"/>
      <c r="F90" s="82"/>
      <c r="G90" s="83">
        <v>2</v>
      </c>
      <c r="H90" s="116"/>
      <c r="I90" s="113">
        <f t="shared" si="1"/>
        <v>0</v>
      </c>
      <c r="J90" s="114"/>
      <c r="K90" s="114"/>
      <c r="O90" s="115"/>
    </row>
    <row r="91" spans="1:1023">
      <c r="A91" s="79"/>
      <c r="B91" s="80"/>
      <c r="C91" s="81"/>
      <c r="D91" s="82"/>
      <c r="E91" s="82"/>
      <c r="F91" s="82"/>
      <c r="G91" s="83"/>
      <c r="H91" s="169"/>
      <c r="I91" s="113"/>
    </row>
    <row r="92" spans="1:1023" ht="69.75" customHeight="1">
      <c r="A92" s="79"/>
      <c r="B92" s="111" t="s">
        <v>90</v>
      </c>
      <c r="C92" s="81" t="s">
        <v>101</v>
      </c>
      <c r="D92" s="82"/>
      <c r="E92" s="82"/>
      <c r="F92" s="82"/>
      <c r="G92" s="83">
        <v>1</v>
      </c>
      <c r="H92" s="116"/>
      <c r="I92" s="113">
        <f t="shared" si="1"/>
        <v>0</v>
      </c>
      <c r="J92" s="114"/>
      <c r="K92" s="114"/>
      <c r="O92" s="115"/>
    </row>
    <row r="93" spans="1:1023">
      <c r="A93" s="79"/>
      <c r="B93" s="80"/>
      <c r="C93" s="81"/>
      <c r="D93" s="82"/>
      <c r="E93" s="82"/>
      <c r="F93" s="82"/>
      <c r="G93" s="83"/>
      <c r="H93" s="169"/>
      <c r="I93" s="113"/>
    </row>
    <row r="94" spans="1:1023">
      <c r="A94" s="79"/>
      <c r="B94" s="80"/>
      <c r="C94" s="81"/>
      <c r="D94" s="82"/>
      <c r="E94" s="82"/>
      <c r="F94" s="82"/>
      <c r="G94" s="83"/>
      <c r="H94" s="169"/>
      <c r="I94" s="113"/>
    </row>
    <row r="95" spans="1:1023" s="110" customFormat="1" ht="15.75">
      <c r="A95" s="102" t="s">
        <v>15</v>
      </c>
      <c r="B95" s="103"/>
      <c r="C95" s="104" t="s">
        <v>102</v>
      </c>
      <c r="D95" s="105"/>
      <c r="E95" s="105"/>
      <c r="F95" s="105"/>
      <c r="G95" s="106"/>
      <c r="H95" s="172"/>
      <c r="I95" s="190"/>
      <c r="J95" s="107"/>
      <c r="K95" s="107"/>
      <c r="L95" s="108"/>
      <c r="M95" s="108"/>
      <c r="N95" s="108"/>
      <c r="O95" s="109"/>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c r="AQ95" s="108"/>
      <c r="AR95" s="108"/>
      <c r="AS95" s="108"/>
      <c r="AT95" s="108"/>
      <c r="AU95" s="108"/>
      <c r="AV95" s="108"/>
      <c r="AW95" s="108"/>
      <c r="AX95" s="108"/>
      <c r="AY95" s="108"/>
      <c r="AZ95" s="108"/>
      <c r="BA95" s="108"/>
      <c r="BB95" s="108"/>
      <c r="BC95" s="108"/>
      <c r="BD95" s="108"/>
      <c r="BE95" s="108"/>
      <c r="BF95" s="108"/>
      <c r="BG95" s="108"/>
      <c r="BH95" s="108"/>
      <c r="BI95" s="108"/>
      <c r="BJ95" s="108"/>
      <c r="BK95" s="108"/>
      <c r="BL95" s="108"/>
      <c r="BM95" s="108"/>
      <c r="BN95" s="108"/>
      <c r="BO95" s="108"/>
      <c r="BP95" s="108"/>
      <c r="BQ95" s="108"/>
      <c r="BR95" s="108"/>
      <c r="BS95" s="108"/>
      <c r="BT95" s="108"/>
      <c r="BU95" s="108"/>
      <c r="BV95" s="108"/>
      <c r="BW95" s="108"/>
      <c r="BX95" s="108"/>
      <c r="BY95" s="108"/>
      <c r="BZ95" s="108"/>
      <c r="CA95" s="108"/>
      <c r="CB95" s="108"/>
      <c r="CC95" s="108"/>
      <c r="CD95" s="108"/>
      <c r="CE95" s="108"/>
      <c r="CF95" s="108"/>
      <c r="CG95" s="108"/>
      <c r="CH95" s="108"/>
      <c r="CI95" s="108"/>
      <c r="CJ95" s="108"/>
      <c r="CK95" s="108"/>
      <c r="CL95" s="108"/>
      <c r="CM95" s="108"/>
      <c r="CN95" s="108"/>
      <c r="CO95" s="108"/>
      <c r="CP95" s="108"/>
      <c r="CQ95" s="108"/>
      <c r="CR95" s="108"/>
      <c r="CS95" s="108"/>
      <c r="CT95" s="108"/>
      <c r="CU95" s="108"/>
      <c r="CV95" s="108"/>
      <c r="CW95" s="108"/>
      <c r="CX95" s="108"/>
      <c r="CY95" s="108"/>
      <c r="CZ95" s="108"/>
      <c r="DA95" s="108"/>
      <c r="DB95" s="108"/>
      <c r="DC95" s="108"/>
      <c r="DD95" s="108"/>
      <c r="DE95" s="108"/>
      <c r="DF95" s="108"/>
      <c r="DG95" s="108"/>
      <c r="DH95" s="108"/>
      <c r="DI95" s="108"/>
      <c r="DJ95" s="108"/>
      <c r="DK95" s="108"/>
      <c r="DL95" s="108"/>
      <c r="DM95" s="108"/>
      <c r="DN95" s="108"/>
      <c r="DO95" s="108"/>
      <c r="DP95" s="108"/>
      <c r="DQ95" s="108"/>
      <c r="DR95" s="108"/>
      <c r="DS95" s="108"/>
      <c r="DT95" s="108"/>
      <c r="DU95" s="108"/>
      <c r="DV95" s="108"/>
      <c r="DW95" s="108"/>
      <c r="DX95" s="108"/>
      <c r="DY95" s="108"/>
      <c r="DZ95" s="108"/>
      <c r="EA95" s="108"/>
      <c r="EB95" s="108"/>
      <c r="EC95" s="108"/>
      <c r="ED95" s="108"/>
      <c r="EE95" s="108"/>
      <c r="EF95" s="108"/>
      <c r="EG95" s="108"/>
      <c r="EH95" s="108"/>
      <c r="EI95" s="108"/>
      <c r="EJ95" s="108"/>
      <c r="EK95" s="108"/>
      <c r="EL95" s="108"/>
      <c r="EM95" s="108"/>
      <c r="EN95" s="108"/>
      <c r="EO95" s="108"/>
      <c r="EP95" s="108"/>
      <c r="EQ95" s="108"/>
      <c r="ER95" s="108"/>
      <c r="ES95" s="108"/>
      <c r="ET95" s="108"/>
      <c r="EU95" s="108"/>
      <c r="EV95" s="108"/>
      <c r="EW95" s="108"/>
      <c r="EX95" s="108"/>
      <c r="EY95" s="108"/>
      <c r="EZ95" s="108"/>
      <c r="FA95" s="108"/>
      <c r="FB95" s="108"/>
      <c r="FC95" s="108"/>
      <c r="FD95" s="108"/>
      <c r="FE95" s="108"/>
      <c r="FF95" s="108"/>
      <c r="FG95" s="108"/>
      <c r="FH95" s="108"/>
      <c r="FI95" s="108"/>
      <c r="FJ95" s="108"/>
      <c r="FK95" s="108"/>
      <c r="FL95" s="108"/>
      <c r="FM95" s="108"/>
      <c r="FN95" s="108"/>
      <c r="FO95" s="108"/>
      <c r="FP95" s="108"/>
      <c r="FQ95" s="108"/>
      <c r="FR95" s="108"/>
      <c r="FS95" s="108"/>
      <c r="FT95" s="108"/>
      <c r="FU95" s="108"/>
      <c r="FV95" s="108"/>
      <c r="FW95" s="108"/>
      <c r="FX95" s="108"/>
      <c r="FY95" s="108"/>
      <c r="FZ95" s="108"/>
      <c r="GA95" s="108"/>
      <c r="GB95" s="108"/>
      <c r="GC95" s="108"/>
      <c r="GD95" s="108"/>
      <c r="GE95" s="108"/>
      <c r="GF95" s="108"/>
      <c r="GG95" s="108"/>
      <c r="GH95" s="108"/>
      <c r="GI95" s="108"/>
      <c r="GJ95" s="108"/>
      <c r="GK95" s="108"/>
      <c r="GL95" s="108"/>
      <c r="GM95" s="108"/>
      <c r="GN95" s="108"/>
      <c r="GO95" s="108"/>
      <c r="GP95" s="108"/>
      <c r="GQ95" s="108"/>
      <c r="GR95" s="108"/>
      <c r="GS95" s="108"/>
      <c r="GT95" s="108"/>
      <c r="GU95" s="108"/>
      <c r="GV95" s="108"/>
      <c r="GW95" s="108"/>
      <c r="GX95" s="108"/>
      <c r="GY95" s="108"/>
      <c r="GZ95" s="108"/>
      <c r="HA95" s="108"/>
      <c r="HB95" s="108"/>
      <c r="HC95" s="108"/>
      <c r="HD95" s="108"/>
      <c r="HE95" s="108"/>
      <c r="HF95" s="108"/>
      <c r="HG95" s="108"/>
      <c r="HH95" s="108"/>
      <c r="HI95" s="108"/>
      <c r="HJ95" s="108"/>
      <c r="HK95" s="108"/>
      <c r="HL95" s="108"/>
      <c r="HM95" s="108"/>
      <c r="HN95" s="108"/>
      <c r="HO95" s="108"/>
      <c r="HP95" s="108"/>
      <c r="HQ95" s="108"/>
      <c r="HR95" s="108"/>
      <c r="HS95" s="108"/>
      <c r="HT95" s="108"/>
      <c r="HU95" s="108"/>
      <c r="HV95" s="108"/>
      <c r="HW95" s="108"/>
      <c r="HX95" s="108"/>
      <c r="HY95" s="108"/>
      <c r="HZ95" s="108"/>
      <c r="IA95" s="108"/>
      <c r="IB95" s="108"/>
      <c r="IC95" s="108"/>
      <c r="ID95" s="108"/>
      <c r="IE95" s="108"/>
      <c r="IF95" s="108"/>
      <c r="IG95" s="108"/>
      <c r="IH95" s="108"/>
      <c r="II95" s="108"/>
      <c r="IJ95" s="108"/>
      <c r="IK95" s="108"/>
      <c r="IL95" s="108"/>
      <c r="IM95" s="108"/>
      <c r="IN95" s="108"/>
      <c r="IO95" s="108"/>
      <c r="IP95" s="108"/>
      <c r="IQ95" s="108"/>
      <c r="IR95" s="108"/>
      <c r="IS95" s="108"/>
      <c r="IT95" s="108"/>
      <c r="IU95" s="108"/>
      <c r="IV95" s="108"/>
      <c r="IW95" s="108"/>
      <c r="IX95" s="108"/>
      <c r="IY95" s="108"/>
      <c r="IZ95" s="108"/>
      <c r="JA95" s="108"/>
      <c r="JB95" s="108"/>
      <c r="JC95" s="108"/>
      <c r="JD95" s="108"/>
      <c r="JE95" s="108"/>
      <c r="JF95" s="108"/>
      <c r="JG95" s="108"/>
      <c r="JH95" s="108"/>
      <c r="JI95" s="108"/>
      <c r="JJ95" s="108"/>
      <c r="JK95" s="108"/>
      <c r="JL95" s="108"/>
      <c r="JM95" s="108"/>
      <c r="JN95" s="108"/>
      <c r="JO95" s="108"/>
      <c r="JP95" s="108"/>
      <c r="JQ95" s="108"/>
      <c r="JR95" s="108"/>
      <c r="JS95" s="108"/>
      <c r="JT95" s="108"/>
      <c r="JU95" s="108"/>
      <c r="JV95" s="108"/>
      <c r="JW95" s="108"/>
      <c r="JX95" s="108"/>
      <c r="JY95" s="108"/>
      <c r="JZ95" s="108"/>
      <c r="KA95" s="108"/>
      <c r="KB95" s="108"/>
      <c r="KC95" s="108"/>
      <c r="KD95" s="108"/>
      <c r="KE95" s="108"/>
      <c r="KF95" s="108"/>
      <c r="KG95" s="108"/>
      <c r="KH95" s="108"/>
      <c r="KI95" s="108"/>
      <c r="KJ95" s="108"/>
      <c r="KK95" s="108"/>
      <c r="KL95" s="108"/>
      <c r="KM95" s="108"/>
      <c r="KN95" s="108"/>
      <c r="KO95" s="108"/>
      <c r="KP95" s="108"/>
      <c r="KQ95" s="108"/>
      <c r="KR95" s="108"/>
      <c r="KS95" s="108"/>
      <c r="KT95" s="108"/>
      <c r="KU95" s="108"/>
      <c r="KV95" s="108"/>
      <c r="KW95" s="108"/>
      <c r="KX95" s="108"/>
      <c r="KY95" s="108"/>
      <c r="KZ95" s="108"/>
      <c r="LA95" s="108"/>
      <c r="LB95" s="108"/>
      <c r="LC95" s="108"/>
      <c r="LD95" s="108"/>
      <c r="LE95" s="108"/>
      <c r="LF95" s="108"/>
      <c r="LG95" s="108"/>
      <c r="LH95" s="108"/>
      <c r="LI95" s="108"/>
      <c r="LJ95" s="108"/>
      <c r="LK95" s="108"/>
      <c r="LL95" s="108"/>
      <c r="LM95" s="108"/>
      <c r="LN95" s="108"/>
      <c r="LO95" s="108"/>
      <c r="LP95" s="108"/>
      <c r="LQ95" s="108"/>
      <c r="LR95" s="108"/>
      <c r="LS95" s="108"/>
      <c r="LT95" s="108"/>
      <c r="LU95" s="108"/>
      <c r="LV95" s="108"/>
      <c r="LW95" s="108"/>
      <c r="LX95" s="108"/>
      <c r="LY95" s="108"/>
      <c r="LZ95" s="108"/>
      <c r="MA95" s="108"/>
      <c r="MB95" s="108"/>
      <c r="MC95" s="108"/>
      <c r="MD95" s="108"/>
      <c r="ME95" s="108"/>
      <c r="MF95" s="108"/>
      <c r="MG95" s="108"/>
      <c r="MH95" s="108"/>
      <c r="MI95" s="108"/>
      <c r="MJ95" s="108"/>
      <c r="MK95" s="108"/>
      <c r="ML95" s="108"/>
      <c r="MM95" s="108"/>
      <c r="MN95" s="108"/>
      <c r="MO95" s="108"/>
      <c r="MP95" s="108"/>
      <c r="MQ95" s="108"/>
      <c r="MR95" s="108"/>
      <c r="MS95" s="108"/>
      <c r="MT95" s="108"/>
      <c r="MU95" s="108"/>
      <c r="MV95" s="108"/>
      <c r="MW95" s="108"/>
      <c r="MX95" s="108"/>
      <c r="MY95" s="108"/>
      <c r="MZ95" s="108"/>
      <c r="NA95" s="108"/>
      <c r="NB95" s="108"/>
      <c r="NC95" s="108"/>
      <c r="ND95" s="108"/>
      <c r="NE95" s="108"/>
      <c r="NF95" s="108"/>
      <c r="NG95" s="108"/>
      <c r="NH95" s="108"/>
      <c r="NI95" s="108"/>
      <c r="NJ95" s="108"/>
      <c r="NK95" s="108"/>
      <c r="NL95" s="108"/>
      <c r="NM95" s="108"/>
      <c r="NN95" s="108"/>
      <c r="NO95" s="108"/>
      <c r="NP95" s="108"/>
      <c r="NQ95" s="108"/>
      <c r="NR95" s="108"/>
      <c r="NS95" s="108"/>
      <c r="NT95" s="108"/>
      <c r="NU95" s="108"/>
      <c r="NV95" s="108"/>
      <c r="NW95" s="108"/>
      <c r="NX95" s="108"/>
      <c r="NY95" s="108"/>
      <c r="NZ95" s="108"/>
      <c r="OA95" s="108"/>
      <c r="OB95" s="108"/>
      <c r="OC95" s="108"/>
      <c r="OD95" s="108"/>
      <c r="OE95" s="108"/>
      <c r="OF95" s="108"/>
      <c r="OG95" s="108"/>
      <c r="OH95" s="108"/>
      <c r="OI95" s="108"/>
      <c r="OJ95" s="108"/>
      <c r="OK95" s="108"/>
      <c r="OL95" s="108"/>
      <c r="OM95" s="108"/>
      <c r="ON95" s="108"/>
      <c r="OO95" s="108"/>
      <c r="OP95" s="108"/>
      <c r="OQ95" s="108"/>
      <c r="OR95" s="108"/>
      <c r="OS95" s="108"/>
      <c r="OT95" s="108"/>
      <c r="OU95" s="108"/>
      <c r="OV95" s="108"/>
      <c r="OW95" s="108"/>
      <c r="OX95" s="108"/>
      <c r="OY95" s="108"/>
      <c r="OZ95" s="108"/>
      <c r="PA95" s="108"/>
      <c r="PB95" s="108"/>
      <c r="PC95" s="108"/>
      <c r="PD95" s="108"/>
      <c r="PE95" s="108"/>
      <c r="PF95" s="108"/>
      <c r="PG95" s="108"/>
      <c r="PH95" s="108"/>
      <c r="PI95" s="108"/>
      <c r="PJ95" s="108"/>
      <c r="PK95" s="108"/>
      <c r="PL95" s="108"/>
      <c r="PM95" s="108"/>
      <c r="PN95" s="108"/>
      <c r="PO95" s="108"/>
      <c r="PP95" s="108"/>
      <c r="PQ95" s="108"/>
      <c r="PR95" s="108"/>
      <c r="PS95" s="108"/>
      <c r="PT95" s="108"/>
      <c r="PU95" s="108"/>
      <c r="PV95" s="108"/>
      <c r="PW95" s="108"/>
      <c r="PX95" s="108"/>
      <c r="PY95" s="108"/>
      <c r="PZ95" s="108"/>
      <c r="QA95" s="108"/>
      <c r="QB95" s="108"/>
      <c r="QC95" s="108"/>
      <c r="QD95" s="108"/>
      <c r="QE95" s="108"/>
      <c r="QF95" s="108"/>
      <c r="QG95" s="108"/>
      <c r="QH95" s="108"/>
      <c r="QI95" s="108"/>
      <c r="QJ95" s="108"/>
      <c r="QK95" s="108"/>
      <c r="QL95" s="108"/>
      <c r="QM95" s="108"/>
      <c r="QN95" s="108"/>
      <c r="QO95" s="108"/>
      <c r="QP95" s="108"/>
      <c r="QQ95" s="108"/>
      <c r="QR95" s="108"/>
      <c r="QS95" s="108"/>
      <c r="QT95" s="108"/>
      <c r="QU95" s="108"/>
      <c r="QV95" s="108"/>
      <c r="QW95" s="108"/>
      <c r="QX95" s="108"/>
      <c r="QY95" s="108"/>
      <c r="QZ95" s="108"/>
      <c r="RA95" s="108"/>
      <c r="RB95" s="108"/>
      <c r="RC95" s="108"/>
      <c r="RD95" s="108"/>
      <c r="RE95" s="108"/>
      <c r="RF95" s="108"/>
      <c r="RG95" s="108"/>
      <c r="RH95" s="108"/>
      <c r="RI95" s="108"/>
      <c r="RJ95" s="108"/>
      <c r="RK95" s="108"/>
      <c r="RL95" s="108"/>
      <c r="RM95" s="108"/>
      <c r="RN95" s="108"/>
      <c r="RO95" s="108"/>
      <c r="RP95" s="108"/>
      <c r="RQ95" s="108"/>
      <c r="RR95" s="108"/>
      <c r="RS95" s="108"/>
      <c r="RT95" s="108"/>
      <c r="RU95" s="108"/>
      <c r="RV95" s="108"/>
      <c r="RW95" s="108"/>
      <c r="RX95" s="108"/>
      <c r="RY95" s="108"/>
      <c r="RZ95" s="108"/>
      <c r="SA95" s="108"/>
      <c r="SB95" s="108"/>
      <c r="SC95" s="108"/>
      <c r="SD95" s="108"/>
      <c r="SE95" s="108"/>
      <c r="SF95" s="108"/>
      <c r="SG95" s="108"/>
      <c r="SH95" s="108"/>
      <c r="SI95" s="108"/>
      <c r="SJ95" s="108"/>
      <c r="SK95" s="108"/>
      <c r="SL95" s="108"/>
      <c r="SM95" s="108"/>
      <c r="SN95" s="108"/>
      <c r="SO95" s="108"/>
      <c r="SP95" s="108"/>
      <c r="SQ95" s="108"/>
      <c r="SR95" s="108"/>
      <c r="SS95" s="108"/>
      <c r="ST95" s="108"/>
      <c r="SU95" s="108"/>
      <c r="SV95" s="108"/>
      <c r="SW95" s="108"/>
      <c r="SX95" s="108"/>
      <c r="SY95" s="108"/>
      <c r="SZ95" s="108"/>
      <c r="TA95" s="108"/>
      <c r="TB95" s="108"/>
      <c r="TC95" s="108"/>
      <c r="TD95" s="108"/>
      <c r="TE95" s="108"/>
      <c r="TF95" s="108"/>
      <c r="TG95" s="108"/>
      <c r="TH95" s="108"/>
      <c r="TI95" s="108"/>
      <c r="TJ95" s="108"/>
      <c r="TK95" s="108"/>
      <c r="TL95" s="108"/>
      <c r="TM95" s="108"/>
      <c r="TN95" s="108"/>
      <c r="TO95" s="108"/>
      <c r="TP95" s="108"/>
      <c r="TQ95" s="108"/>
      <c r="TR95" s="108"/>
      <c r="TS95" s="108"/>
      <c r="TT95" s="108"/>
      <c r="TU95" s="108"/>
      <c r="TV95" s="108"/>
      <c r="TW95" s="108"/>
      <c r="TX95" s="108"/>
      <c r="TY95" s="108"/>
      <c r="TZ95" s="108"/>
      <c r="UA95" s="108"/>
      <c r="UB95" s="108"/>
      <c r="UC95" s="108"/>
      <c r="UD95" s="108"/>
      <c r="UE95" s="108"/>
      <c r="UF95" s="108"/>
      <c r="UG95" s="108"/>
      <c r="UH95" s="108"/>
      <c r="UI95" s="108"/>
      <c r="UJ95" s="108"/>
      <c r="UK95" s="108"/>
      <c r="UL95" s="108"/>
      <c r="UM95" s="108"/>
      <c r="UN95" s="108"/>
      <c r="UO95" s="108"/>
      <c r="UP95" s="108"/>
      <c r="UQ95" s="108"/>
      <c r="UR95" s="108"/>
      <c r="US95" s="108"/>
      <c r="UT95" s="108"/>
      <c r="UU95" s="108"/>
      <c r="UV95" s="108"/>
      <c r="UW95" s="108"/>
      <c r="UX95" s="108"/>
      <c r="UY95" s="108"/>
      <c r="UZ95" s="108"/>
      <c r="VA95" s="108"/>
      <c r="VB95" s="108"/>
      <c r="VC95" s="108"/>
      <c r="VD95" s="108"/>
      <c r="VE95" s="108"/>
      <c r="VF95" s="108"/>
      <c r="VG95" s="108"/>
      <c r="VH95" s="108"/>
      <c r="VI95" s="108"/>
      <c r="VJ95" s="108"/>
      <c r="VK95" s="108"/>
      <c r="VL95" s="108"/>
      <c r="VM95" s="108"/>
      <c r="VN95" s="108"/>
      <c r="VO95" s="108"/>
      <c r="VP95" s="108"/>
      <c r="VQ95" s="108"/>
      <c r="VR95" s="108"/>
      <c r="VS95" s="108"/>
      <c r="VT95" s="108"/>
      <c r="VU95" s="108"/>
      <c r="VV95" s="108"/>
      <c r="VW95" s="108"/>
      <c r="VX95" s="108"/>
      <c r="VY95" s="108"/>
      <c r="VZ95" s="108"/>
      <c r="WA95" s="108"/>
      <c r="WB95" s="108"/>
      <c r="WC95" s="108"/>
      <c r="WD95" s="108"/>
      <c r="WE95" s="108"/>
      <c r="WF95" s="108"/>
      <c r="WG95" s="108"/>
      <c r="WH95" s="108"/>
      <c r="WI95" s="108"/>
      <c r="WJ95" s="108"/>
      <c r="WK95" s="108"/>
      <c r="WL95" s="108"/>
      <c r="WM95" s="108"/>
      <c r="WN95" s="108"/>
      <c r="WO95" s="108"/>
      <c r="WP95" s="108"/>
      <c r="WQ95" s="108"/>
      <c r="WR95" s="108"/>
      <c r="WS95" s="108"/>
      <c r="WT95" s="108"/>
      <c r="WU95" s="108"/>
      <c r="WV95" s="108"/>
      <c r="WW95" s="108"/>
      <c r="WX95" s="108"/>
      <c r="WY95" s="108"/>
      <c r="WZ95" s="108"/>
      <c r="XA95" s="108"/>
      <c r="XB95" s="108"/>
      <c r="XC95" s="108"/>
      <c r="XD95" s="108"/>
      <c r="XE95" s="108"/>
      <c r="XF95" s="108"/>
      <c r="XG95" s="108"/>
      <c r="XH95" s="108"/>
      <c r="XI95" s="108"/>
      <c r="XJ95" s="108"/>
      <c r="XK95" s="108"/>
      <c r="XL95" s="108"/>
      <c r="XM95" s="108"/>
      <c r="XN95" s="108"/>
      <c r="XO95" s="108"/>
      <c r="XP95" s="108"/>
      <c r="XQ95" s="108"/>
      <c r="XR95" s="108"/>
      <c r="XS95" s="108"/>
      <c r="XT95" s="108"/>
      <c r="XU95" s="108"/>
      <c r="XV95" s="108"/>
      <c r="XW95" s="108"/>
      <c r="XX95" s="108"/>
      <c r="XY95" s="108"/>
      <c r="XZ95" s="108"/>
      <c r="YA95" s="108"/>
      <c r="YB95" s="108"/>
      <c r="YC95" s="108"/>
      <c r="YD95" s="108"/>
      <c r="YE95" s="108"/>
      <c r="YF95" s="108"/>
      <c r="YG95" s="108"/>
      <c r="YH95" s="108"/>
      <c r="YI95" s="108"/>
      <c r="YJ95" s="108"/>
      <c r="YK95" s="108"/>
      <c r="YL95" s="108"/>
      <c r="YM95" s="108"/>
      <c r="YN95" s="108"/>
      <c r="YO95" s="108"/>
      <c r="YP95" s="108"/>
      <c r="YQ95" s="108"/>
      <c r="YR95" s="108"/>
      <c r="YS95" s="108"/>
      <c r="YT95" s="108"/>
      <c r="YU95" s="108"/>
      <c r="YV95" s="108"/>
      <c r="YW95" s="108"/>
      <c r="YX95" s="108"/>
      <c r="YY95" s="108"/>
      <c r="YZ95" s="108"/>
      <c r="ZA95" s="108"/>
      <c r="ZB95" s="108"/>
      <c r="ZC95" s="108"/>
      <c r="ZD95" s="108"/>
      <c r="ZE95" s="108"/>
      <c r="ZF95" s="108"/>
      <c r="ZG95" s="108"/>
      <c r="ZH95" s="108"/>
      <c r="ZI95" s="108"/>
      <c r="ZJ95" s="108"/>
      <c r="ZK95" s="108"/>
      <c r="ZL95" s="108"/>
      <c r="ZM95" s="108"/>
      <c r="ZN95" s="108"/>
      <c r="ZO95" s="108"/>
      <c r="ZP95" s="108"/>
      <c r="ZQ95" s="108"/>
      <c r="ZR95" s="108"/>
      <c r="ZS95" s="108"/>
      <c r="ZT95" s="108"/>
      <c r="ZU95" s="108"/>
      <c r="ZV95" s="108"/>
      <c r="ZW95" s="108"/>
      <c r="ZX95" s="108"/>
      <c r="ZY95" s="108"/>
      <c r="ZZ95" s="108"/>
      <c r="AAA95" s="108"/>
      <c r="AAB95" s="108"/>
      <c r="AAC95" s="108"/>
      <c r="AAD95" s="108"/>
      <c r="AAE95" s="108"/>
      <c r="AAF95" s="108"/>
      <c r="AAG95" s="108"/>
      <c r="AAH95" s="108"/>
      <c r="AAI95" s="108"/>
      <c r="AAJ95" s="108"/>
      <c r="AAK95" s="108"/>
      <c r="AAL95" s="108"/>
      <c r="AAM95" s="108"/>
      <c r="AAN95" s="108"/>
      <c r="AAO95" s="108"/>
      <c r="AAP95" s="108"/>
      <c r="AAQ95" s="108"/>
      <c r="AAR95" s="108"/>
      <c r="AAS95" s="108"/>
      <c r="AAT95" s="108"/>
      <c r="AAU95" s="108"/>
      <c r="AAV95" s="108"/>
      <c r="AAW95" s="108"/>
      <c r="AAX95" s="108"/>
      <c r="AAY95" s="108"/>
      <c r="AAZ95" s="108"/>
      <c r="ABA95" s="108"/>
      <c r="ABB95" s="108"/>
      <c r="ABC95" s="108"/>
      <c r="ABD95" s="108"/>
      <c r="ABE95" s="108"/>
      <c r="ABF95" s="108"/>
      <c r="ABG95" s="108"/>
      <c r="ABH95" s="108"/>
      <c r="ABI95" s="108"/>
      <c r="ABJ95" s="108"/>
      <c r="ABK95" s="108"/>
      <c r="ABL95" s="108"/>
      <c r="ABM95" s="108"/>
      <c r="ABN95" s="108"/>
      <c r="ABO95" s="108"/>
      <c r="ABP95" s="108"/>
      <c r="ABQ95" s="108"/>
      <c r="ABR95" s="108"/>
      <c r="ABS95" s="108"/>
      <c r="ABT95" s="108"/>
      <c r="ABU95" s="108"/>
      <c r="ABV95" s="108"/>
      <c r="ABW95" s="108"/>
      <c r="ABX95" s="108"/>
      <c r="ABY95" s="108"/>
      <c r="ABZ95" s="108"/>
      <c r="ACA95" s="108"/>
      <c r="ACB95" s="108"/>
      <c r="ACC95" s="108"/>
      <c r="ACD95" s="108"/>
      <c r="ACE95" s="108"/>
      <c r="ACF95" s="108"/>
      <c r="ACG95" s="108"/>
      <c r="ACH95" s="108"/>
      <c r="ACI95" s="108"/>
      <c r="ACJ95" s="108"/>
      <c r="ACK95" s="108"/>
      <c r="ACL95" s="108"/>
      <c r="ACM95" s="108"/>
      <c r="ACN95" s="108"/>
      <c r="ACO95" s="108"/>
      <c r="ACP95" s="108"/>
      <c r="ACQ95" s="108"/>
      <c r="ACR95" s="108"/>
      <c r="ACS95" s="108"/>
      <c r="ACT95" s="108"/>
      <c r="ACU95" s="108"/>
      <c r="ACV95" s="108"/>
      <c r="ACW95" s="108"/>
      <c r="ACX95" s="108"/>
      <c r="ACY95" s="108"/>
      <c r="ACZ95" s="108"/>
      <c r="ADA95" s="108"/>
      <c r="ADB95" s="108"/>
      <c r="ADC95" s="108"/>
      <c r="ADD95" s="108"/>
      <c r="ADE95" s="108"/>
      <c r="ADF95" s="108"/>
      <c r="ADG95" s="108"/>
      <c r="ADH95" s="108"/>
      <c r="ADI95" s="108"/>
      <c r="ADJ95" s="108"/>
      <c r="ADK95" s="108"/>
      <c r="ADL95" s="108"/>
      <c r="ADM95" s="108"/>
      <c r="ADN95" s="108"/>
      <c r="ADO95" s="108"/>
      <c r="ADP95" s="108"/>
      <c r="ADQ95" s="108"/>
      <c r="ADR95" s="108"/>
      <c r="ADS95" s="108"/>
      <c r="ADT95" s="108"/>
      <c r="ADU95" s="108"/>
      <c r="ADV95" s="108"/>
      <c r="ADW95" s="108"/>
      <c r="ADX95" s="108"/>
      <c r="ADY95" s="108"/>
      <c r="ADZ95" s="108"/>
      <c r="AEA95" s="108"/>
      <c r="AEB95" s="108"/>
      <c r="AEC95" s="108"/>
      <c r="AED95" s="108"/>
      <c r="AEE95" s="108"/>
      <c r="AEF95" s="108"/>
      <c r="AEG95" s="108"/>
      <c r="AEH95" s="108"/>
      <c r="AEI95" s="108"/>
      <c r="AEJ95" s="108"/>
      <c r="AEK95" s="108"/>
      <c r="AEL95" s="108"/>
      <c r="AEM95" s="108"/>
      <c r="AEN95" s="108"/>
      <c r="AEO95" s="108"/>
      <c r="AEP95" s="108"/>
      <c r="AEQ95" s="108"/>
      <c r="AER95" s="108"/>
      <c r="AES95" s="108"/>
      <c r="AET95" s="108"/>
      <c r="AEU95" s="108"/>
      <c r="AEV95" s="108"/>
      <c r="AEW95" s="108"/>
      <c r="AEX95" s="108"/>
      <c r="AEY95" s="108"/>
      <c r="AEZ95" s="108"/>
      <c r="AFA95" s="108"/>
      <c r="AFB95" s="108"/>
      <c r="AFC95" s="108"/>
      <c r="AFD95" s="108"/>
      <c r="AFE95" s="108"/>
      <c r="AFF95" s="108"/>
      <c r="AFG95" s="108"/>
      <c r="AFH95" s="108"/>
      <c r="AFI95" s="108"/>
      <c r="AFJ95" s="108"/>
      <c r="AFK95" s="108"/>
      <c r="AFL95" s="108"/>
      <c r="AFM95" s="108"/>
      <c r="AFN95" s="108"/>
      <c r="AFO95" s="108"/>
      <c r="AFP95" s="108"/>
      <c r="AFQ95" s="108"/>
      <c r="AFR95" s="108"/>
      <c r="AFS95" s="108"/>
      <c r="AFT95" s="108"/>
      <c r="AFU95" s="108"/>
      <c r="AFV95" s="108"/>
      <c r="AFW95" s="108"/>
      <c r="AFX95" s="108"/>
      <c r="AFY95" s="108"/>
      <c r="AFZ95" s="108"/>
      <c r="AGA95" s="108"/>
      <c r="AGB95" s="108"/>
      <c r="AGC95" s="108"/>
      <c r="AGD95" s="108"/>
      <c r="AGE95" s="108"/>
      <c r="AGF95" s="108"/>
      <c r="AGG95" s="108"/>
      <c r="AGH95" s="108"/>
      <c r="AGI95" s="108"/>
      <c r="AGJ95" s="108"/>
      <c r="AGK95" s="108"/>
      <c r="AGL95" s="108"/>
      <c r="AGM95" s="108"/>
      <c r="AGN95" s="108"/>
      <c r="AGO95" s="108"/>
      <c r="AGP95" s="108"/>
      <c r="AGQ95" s="108"/>
      <c r="AGR95" s="108"/>
      <c r="AGS95" s="108"/>
      <c r="AGT95" s="108"/>
      <c r="AGU95" s="108"/>
      <c r="AGV95" s="108"/>
      <c r="AGW95" s="108"/>
      <c r="AGX95" s="108"/>
      <c r="AGY95" s="108"/>
      <c r="AGZ95" s="108"/>
      <c r="AHA95" s="108"/>
      <c r="AHB95" s="108"/>
      <c r="AHC95" s="108"/>
      <c r="AHD95" s="108"/>
      <c r="AHE95" s="108"/>
      <c r="AHF95" s="108"/>
      <c r="AHG95" s="108"/>
      <c r="AHH95" s="108"/>
      <c r="AHI95" s="108"/>
      <c r="AHJ95" s="108"/>
      <c r="AHK95" s="108"/>
      <c r="AHL95" s="108"/>
      <c r="AHM95" s="108"/>
      <c r="AHN95" s="108"/>
      <c r="AHO95" s="108"/>
      <c r="AHP95" s="108"/>
      <c r="AHQ95" s="108"/>
      <c r="AHR95" s="108"/>
      <c r="AHS95" s="108"/>
      <c r="AHT95" s="108"/>
      <c r="AHU95" s="108"/>
      <c r="AHV95" s="108"/>
      <c r="AHW95" s="108"/>
      <c r="AHX95" s="108"/>
      <c r="AHY95" s="108"/>
      <c r="AHZ95" s="108"/>
      <c r="AIA95" s="108"/>
      <c r="AIB95" s="108"/>
      <c r="AIC95" s="108"/>
      <c r="AID95" s="108"/>
      <c r="AIE95" s="108"/>
      <c r="AIF95" s="108"/>
      <c r="AIG95" s="108"/>
      <c r="AIH95" s="108"/>
      <c r="AII95" s="108"/>
      <c r="AIJ95" s="108"/>
      <c r="AIK95" s="108"/>
      <c r="AIL95" s="108"/>
      <c r="AIM95" s="108"/>
      <c r="AIN95" s="108"/>
      <c r="AIO95" s="108"/>
      <c r="AIP95" s="108"/>
      <c r="AIQ95" s="108"/>
      <c r="AIR95" s="108"/>
      <c r="AIS95" s="108"/>
      <c r="AIT95" s="108"/>
      <c r="AIU95" s="108"/>
      <c r="AIV95" s="108"/>
      <c r="AIW95" s="108"/>
      <c r="AIX95" s="108"/>
      <c r="AIY95" s="108"/>
      <c r="AIZ95" s="108"/>
      <c r="AJA95" s="108"/>
      <c r="AJB95" s="108"/>
      <c r="AJC95" s="108"/>
      <c r="AJD95" s="108"/>
      <c r="AJE95" s="108"/>
      <c r="AJF95" s="108"/>
      <c r="AJG95" s="108"/>
      <c r="AJH95" s="108"/>
      <c r="AJI95" s="108"/>
      <c r="AJJ95" s="108"/>
      <c r="AJK95" s="108"/>
      <c r="AJL95" s="108"/>
      <c r="AJM95" s="108"/>
      <c r="AJN95" s="108"/>
      <c r="AJO95" s="108"/>
      <c r="AJP95" s="108"/>
      <c r="AJQ95" s="108"/>
      <c r="AJR95" s="108"/>
      <c r="AJS95" s="108"/>
      <c r="AJT95" s="108"/>
      <c r="AJU95" s="108"/>
      <c r="AJV95" s="108"/>
      <c r="AJW95" s="108"/>
      <c r="AJX95" s="108"/>
      <c r="AJY95" s="108"/>
      <c r="AJZ95" s="108"/>
      <c r="AKA95" s="108"/>
      <c r="AKB95" s="108"/>
      <c r="AKC95" s="108"/>
      <c r="AKD95" s="108"/>
      <c r="AKE95" s="108"/>
      <c r="AKF95" s="108"/>
      <c r="AKG95" s="108"/>
      <c r="AKH95" s="108"/>
      <c r="AKI95" s="108"/>
      <c r="AKJ95" s="108"/>
      <c r="AKK95" s="108"/>
      <c r="AKL95" s="108"/>
      <c r="AKM95" s="108"/>
      <c r="AKN95" s="108"/>
      <c r="AKO95" s="108"/>
      <c r="AKP95" s="108"/>
      <c r="AKQ95" s="108"/>
      <c r="AKR95" s="108"/>
      <c r="AKS95" s="108"/>
      <c r="AKT95" s="108"/>
      <c r="AKU95" s="108"/>
      <c r="AKV95" s="108"/>
      <c r="AKW95" s="108"/>
      <c r="AKX95" s="108"/>
      <c r="AKY95" s="108"/>
      <c r="AKZ95" s="108"/>
      <c r="ALA95" s="108"/>
      <c r="ALB95" s="108"/>
      <c r="ALC95" s="108"/>
      <c r="ALD95" s="108"/>
      <c r="ALE95" s="108"/>
      <c r="ALF95" s="108"/>
      <c r="ALG95" s="108"/>
      <c r="ALH95" s="108"/>
      <c r="ALI95" s="108"/>
      <c r="ALJ95" s="108"/>
      <c r="ALK95" s="108"/>
      <c r="ALL95" s="108"/>
      <c r="ALM95" s="108"/>
      <c r="ALN95" s="108"/>
      <c r="ALO95" s="108"/>
      <c r="ALP95" s="108"/>
      <c r="ALQ95" s="108"/>
      <c r="ALR95" s="108"/>
      <c r="ALS95" s="108"/>
      <c r="ALT95" s="108"/>
      <c r="ALU95" s="108"/>
      <c r="ALV95" s="108"/>
      <c r="ALW95" s="108"/>
      <c r="ALX95" s="108"/>
      <c r="ALY95" s="108"/>
      <c r="ALZ95" s="108"/>
      <c r="AMA95" s="108"/>
      <c r="AMB95" s="108"/>
      <c r="AMC95" s="108"/>
      <c r="AMD95" s="108"/>
      <c r="AME95" s="108"/>
      <c r="AMF95" s="108"/>
      <c r="AMG95" s="108"/>
      <c r="AMH95" s="108"/>
      <c r="AMI95" s="108"/>
    </row>
    <row r="96" spans="1:1023">
      <c r="A96" s="79"/>
      <c r="B96" s="80"/>
      <c r="C96" s="81"/>
      <c r="D96" s="82"/>
      <c r="E96" s="82"/>
      <c r="F96" s="82"/>
      <c r="G96" s="83"/>
      <c r="H96" s="174"/>
      <c r="I96" s="113"/>
    </row>
    <row r="97" spans="1:1023" ht="170.25" customHeight="1">
      <c r="A97" s="79"/>
      <c r="B97" s="111" t="s">
        <v>103</v>
      </c>
      <c r="C97" s="81" t="s">
        <v>104</v>
      </c>
      <c r="D97" s="82"/>
      <c r="E97" s="82"/>
      <c r="F97" s="82"/>
      <c r="G97" s="83">
        <v>1</v>
      </c>
      <c r="H97" s="117"/>
      <c r="I97" s="113">
        <f t="shared" si="1"/>
        <v>0</v>
      </c>
      <c r="J97" s="114"/>
      <c r="K97" s="114"/>
      <c r="O97" s="115"/>
    </row>
    <row r="98" spans="1:1023">
      <c r="A98" s="79"/>
      <c r="B98" s="80"/>
      <c r="C98" s="81"/>
      <c r="D98" s="82"/>
      <c r="E98" s="82"/>
      <c r="F98" s="82"/>
      <c r="G98" s="83"/>
      <c r="H98" s="173"/>
      <c r="I98" s="113"/>
    </row>
    <row r="99" spans="1:1023" ht="114.75">
      <c r="A99" s="79"/>
      <c r="B99" s="111" t="s">
        <v>54</v>
      </c>
      <c r="C99" s="81" t="s">
        <v>81</v>
      </c>
      <c r="D99" s="82"/>
      <c r="E99" s="82"/>
      <c r="F99" s="82"/>
      <c r="G99" s="83">
        <v>1</v>
      </c>
      <c r="H99" s="116"/>
      <c r="I99" s="113">
        <f t="shared" si="1"/>
        <v>0</v>
      </c>
      <c r="J99" s="114"/>
      <c r="K99" s="114"/>
      <c r="O99" s="115"/>
    </row>
    <row r="100" spans="1:1023">
      <c r="A100" s="79"/>
      <c r="B100" s="80"/>
      <c r="C100" s="81"/>
      <c r="D100" s="82"/>
      <c r="E100" s="82"/>
      <c r="F100" s="82"/>
      <c r="G100" s="83"/>
      <c r="H100" s="169"/>
      <c r="I100" s="113"/>
    </row>
    <row r="101" spans="1:1023">
      <c r="A101" s="79"/>
      <c r="B101" s="80"/>
      <c r="C101" s="81"/>
      <c r="D101" s="82"/>
      <c r="E101" s="82"/>
      <c r="F101" s="82"/>
      <c r="G101" s="83"/>
      <c r="H101" s="169"/>
      <c r="I101" s="113"/>
    </row>
    <row r="102" spans="1:1023" s="110" customFormat="1" ht="16.5" customHeight="1">
      <c r="A102" s="102" t="s">
        <v>15</v>
      </c>
      <c r="B102" s="103"/>
      <c r="C102" s="104" t="s">
        <v>105</v>
      </c>
      <c r="D102" s="105"/>
      <c r="E102" s="105"/>
      <c r="F102" s="105"/>
      <c r="G102" s="106"/>
      <c r="H102" s="172"/>
      <c r="I102" s="190"/>
      <c r="J102" s="107"/>
      <c r="K102" s="107"/>
      <c r="L102" s="108"/>
      <c r="M102" s="108"/>
      <c r="N102" s="108"/>
      <c r="O102" s="109"/>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8"/>
      <c r="AM102" s="108"/>
      <c r="AN102" s="108"/>
      <c r="AO102" s="108"/>
      <c r="AP102" s="108"/>
      <c r="AQ102" s="108"/>
      <c r="AR102" s="108"/>
      <c r="AS102" s="108"/>
      <c r="AT102" s="108"/>
      <c r="AU102" s="108"/>
      <c r="AV102" s="108"/>
      <c r="AW102" s="108"/>
      <c r="AX102" s="108"/>
      <c r="AY102" s="108"/>
      <c r="AZ102" s="108"/>
      <c r="BA102" s="108"/>
      <c r="BB102" s="108"/>
      <c r="BC102" s="108"/>
      <c r="BD102" s="108"/>
      <c r="BE102" s="108"/>
      <c r="BF102" s="108"/>
      <c r="BG102" s="108"/>
      <c r="BH102" s="108"/>
      <c r="BI102" s="108"/>
      <c r="BJ102" s="108"/>
      <c r="BK102" s="108"/>
      <c r="BL102" s="108"/>
      <c r="BM102" s="108"/>
      <c r="BN102" s="108"/>
      <c r="BO102" s="108"/>
      <c r="BP102" s="108"/>
      <c r="BQ102" s="108"/>
      <c r="BR102" s="108"/>
      <c r="BS102" s="108"/>
      <c r="BT102" s="108"/>
      <c r="BU102" s="108"/>
      <c r="BV102" s="108"/>
      <c r="BW102" s="108"/>
      <c r="BX102" s="108"/>
      <c r="BY102" s="108"/>
      <c r="BZ102" s="108"/>
      <c r="CA102" s="108"/>
      <c r="CB102" s="108"/>
      <c r="CC102" s="108"/>
      <c r="CD102" s="108"/>
      <c r="CE102" s="108"/>
      <c r="CF102" s="108"/>
      <c r="CG102" s="108"/>
      <c r="CH102" s="108"/>
      <c r="CI102" s="108"/>
      <c r="CJ102" s="108"/>
      <c r="CK102" s="108"/>
      <c r="CL102" s="108"/>
      <c r="CM102" s="108"/>
      <c r="CN102" s="108"/>
      <c r="CO102" s="108"/>
      <c r="CP102" s="108"/>
      <c r="CQ102" s="108"/>
      <c r="CR102" s="108"/>
      <c r="CS102" s="108"/>
      <c r="CT102" s="108"/>
      <c r="CU102" s="108"/>
      <c r="CV102" s="108"/>
      <c r="CW102" s="108"/>
      <c r="CX102" s="108"/>
      <c r="CY102" s="108"/>
      <c r="CZ102" s="108"/>
      <c r="DA102" s="108"/>
      <c r="DB102" s="108"/>
      <c r="DC102" s="108"/>
      <c r="DD102" s="108"/>
      <c r="DE102" s="108"/>
      <c r="DF102" s="108"/>
      <c r="DG102" s="108"/>
      <c r="DH102" s="108"/>
      <c r="DI102" s="108"/>
      <c r="DJ102" s="108"/>
      <c r="DK102" s="108"/>
      <c r="DL102" s="108"/>
      <c r="DM102" s="108"/>
      <c r="DN102" s="108"/>
      <c r="DO102" s="108"/>
      <c r="DP102" s="108"/>
      <c r="DQ102" s="108"/>
      <c r="DR102" s="108"/>
      <c r="DS102" s="108"/>
      <c r="DT102" s="108"/>
      <c r="DU102" s="108"/>
      <c r="DV102" s="108"/>
      <c r="DW102" s="108"/>
      <c r="DX102" s="108"/>
      <c r="DY102" s="108"/>
      <c r="DZ102" s="108"/>
      <c r="EA102" s="108"/>
      <c r="EB102" s="108"/>
      <c r="EC102" s="108"/>
      <c r="ED102" s="108"/>
      <c r="EE102" s="108"/>
      <c r="EF102" s="108"/>
      <c r="EG102" s="108"/>
      <c r="EH102" s="108"/>
      <c r="EI102" s="108"/>
      <c r="EJ102" s="108"/>
      <c r="EK102" s="108"/>
      <c r="EL102" s="108"/>
      <c r="EM102" s="108"/>
      <c r="EN102" s="108"/>
      <c r="EO102" s="108"/>
      <c r="EP102" s="108"/>
      <c r="EQ102" s="108"/>
      <c r="ER102" s="108"/>
      <c r="ES102" s="108"/>
      <c r="ET102" s="108"/>
      <c r="EU102" s="108"/>
      <c r="EV102" s="108"/>
      <c r="EW102" s="108"/>
      <c r="EX102" s="108"/>
      <c r="EY102" s="108"/>
      <c r="EZ102" s="108"/>
      <c r="FA102" s="108"/>
      <c r="FB102" s="108"/>
      <c r="FC102" s="108"/>
      <c r="FD102" s="108"/>
      <c r="FE102" s="108"/>
      <c r="FF102" s="108"/>
      <c r="FG102" s="108"/>
      <c r="FH102" s="108"/>
      <c r="FI102" s="108"/>
      <c r="FJ102" s="108"/>
      <c r="FK102" s="108"/>
      <c r="FL102" s="108"/>
      <c r="FM102" s="108"/>
      <c r="FN102" s="108"/>
      <c r="FO102" s="108"/>
      <c r="FP102" s="108"/>
      <c r="FQ102" s="108"/>
      <c r="FR102" s="108"/>
      <c r="FS102" s="108"/>
      <c r="FT102" s="108"/>
      <c r="FU102" s="108"/>
      <c r="FV102" s="108"/>
      <c r="FW102" s="108"/>
      <c r="FX102" s="108"/>
      <c r="FY102" s="108"/>
      <c r="FZ102" s="108"/>
      <c r="GA102" s="108"/>
      <c r="GB102" s="108"/>
      <c r="GC102" s="108"/>
      <c r="GD102" s="108"/>
      <c r="GE102" s="108"/>
      <c r="GF102" s="108"/>
      <c r="GG102" s="108"/>
      <c r="GH102" s="108"/>
      <c r="GI102" s="108"/>
      <c r="GJ102" s="108"/>
      <c r="GK102" s="108"/>
      <c r="GL102" s="108"/>
      <c r="GM102" s="108"/>
      <c r="GN102" s="108"/>
      <c r="GO102" s="108"/>
      <c r="GP102" s="108"/>
      <c r="GQ102" s="108"/>
      <c r="GR102" s="108"/>
      <c r="GS102" s="108"/>
      <c r="GT102" s="108"/>
      <c r="GU102" s="108"/>
      <c r="GV102" s="108"/>
      <c r="GW102" s="108"/>
      <c r="GX102" s="108"/>
      <c r="GY102" s="108"/>
      <c r="GZ102" s="108"/>
      <c r="HA102" s="108"/>
      <c r="HB102" s="108"/>
      <c r="HC102" s="108"/>
      <c r="HD102" s="108"/>
      <c r="HE102" s="108"/>
      <c r="HF102" s="108"/>
      <c r="HG102" s="108"/>
      <c r="HH102" s="108"/>
      <c r="HI102" s="108"/>
      <c r="HJ102" s="108"/>
      <c r="HK102" s="108"/>
      <c r="HL102" s="108"/>
      <c r="HM102" s="108"/>
      <c r="HN102" s="108"/>
      <c r="HO102" s="108"/>
      <c r="HP102" s="108"/>
      <c r="HQ102" s="108"/>
      <c r="HR102" s="108"/>
      <c r="HS102" s="108"/>
      <c r="HT102" s="108"/>
      <c r="HU102" s="108"/>
      <c r="HV102" s="108"/>
      <c r="HW102" s="108"/>
      <c r="HX102" s="108"/>
      <c r="HY102" s="108"/>
      <c r="HZ102" s="108"/>
      <c r="IA102" s="108"/>
      <c r="IB102" s="108"/>
      <c r="IC102" s="108"/>
      <c r="ID102" s="108"/>
      <c r="IE102" s="108"/>
      <c r="IF102" s="108"/>
      <c r="IG102" s="108"/>
      <c r="IH102" s="108"/>
      <c r="II102" s="108"/>
      <c r="IJ102" s="108"/>
      <c r="IK102" s="108"/>
      <c r="IL102" s="108"/>
      <c r="IM102" s="108"/>
      <c r="IN102" s="108"/>
      <c r="IO102" s="108"/>
      <c r="IP102" s="108"/>
      <c r="IQ102" s="108"/>
      <c r="IR102" s="108"/>
      <c r="IS102" s="108"/>
      <c r="IT102" s="108"/>
      <c r="IU102" s="108"/>
      <c r="IV102" s="108"/>
      <c r="IW102" s="108"/>
      <c r="IX102" s="108"/>
      <c r="IY102" s="108"/>
      <c r="IZ102" s="108"/>
      <c r="JA102" s="108"/>
      <c r="JB102" s="108"/>
      <c r="JC102" s="108"/>
      <c r="JD102" s="108"/>
      <c r="JE102" s="108"/>
      <c r="JF102" s="108"/>
      <c r="JG102" s="108"/>
      <c r="JH102" s="108"/>
      <c r="JI102" s="108"/>
      <c r="JJ102" s="108"/>
      <c r="JK102" s="108"/>
      <c r="JL102" s="108"/>
      <c r="JM102" s="108"/>
      <c r="JN102" s="108"/>
      <c r="JO102" s="108"/>
      <c r="JP102" s="108"/>
      <c r="JQ102" s="108"/>
      <c r="JR102" s="108"/>
      <c r="JS102" s="108"/>
      <c r="JT102" s="108"/>
      <c r="JU102" s="108"/>
      <c r="JV102" s="108"/>
      <c r="JW102" s="108"/>
      <c r="JX102" s="108"/>
      <c r="JY102" s="108"/>
      <c r="JZ102" s="108"/>
      <c r="KA102" s="108"/>
      <c r="KB102" s="108"/>
      <c r="KC102" s="108"/>
      <c r="KD102" s="108"/>
      <c r="KE102" s="108"/>
      <c r="KF102" s="108"/>
      <c r="KG102" s="108"/>
      <c r="KH102" s="108"/>
      <c r="KI102" s="108"/>
      <c r="KJ102" s="108"/>
      <c r="KK102" s="108"/>
      <c r="KL102" s="108"/>
      <c r="KM102" s="108"/>
      <c r="KN102" s="108"/>
      <c r="KO102" s="108"/>
      <c r="KP102" s="108"/>
      <c r="KQ102" s="108"/>
      <c r="KR102" s="108"/>
      <c r="KS102" s="108"/>
      <c r="KT102" s="108"/>
      <c r="KU102" s="108"/>
      <c r="KV102" s="108"/>
      <c r="KW102" s="108"/>
      <c r="KX102" s="108"/>
      <c r="KY102" s="108"/>
      <c r="KZ102" s="108"/>
      <c r="LA102" s="108"/>
      <c r="LB102" s="108"/>
      <c r="LC102" s="108"/>
      <c r="LD102" s="108"/>
      <c r="LE102" s="108"/>
      <c r="LF102" s="108"/>
      <c r="LG102" s="108"/>
      <c r="LH102" s="108"/>
      <c r="LI102" s="108"/>
      <c r="LJ102" s="108"/>
      <c r="LK102" s="108"/>
      <c r="LL102" s="108"/>
      <c r="LM102" s="108"/>
      <c r="LN102" s="108"/>
      <c r="LO102" s="108"/>
      <c r="LP102" s="108"/>
      <c r="LQ102" s="108"/>
      <c r="LR102" s="108"/>
      <c r="LS102" s="108"/>
      <c r="LT102" s="108"/>
      <c r="LU102" s="108"/>
      <c r="LV102" s="108"/>
      <c r="LW102" s="108"/>
      <c r="LX102" s="108"/>
      <c r="LY102" s="108"/>
      <c r="LZ102" s="108"/>
      <c r="MA102" s="108"/>
      <c r="MB102" s="108"/>
      <c r="MC102" s="108"/>
      <c r="MD102" s="108"/>
      <c r="ME102" s="108"/>
      <c r="MF102" s="108"/>
      <c r="MG102" s="108"/>
      <c r="MH102" s="108"/>
      <c r="MI102" s="108"/>
      <c r="MJ102" s="108"/>
      <c r="MK102" s="108"/>
      <c r="ML102" s="108"/>
      <c r="MM102" s="108"/>
      <c r="MN102" s="108"/>
      <c r="MO102" s="108"/>
      <c r="MP102" s="108"/>
      <c r="MQ102" s="108"/>
      <c r="MR102" s="108"/>
      <c r="MS102" s="108"/>
      <c r="MT102" s="108"/>
      <c r="MU102" s="108"/>
      <c r="MV102" s="108"/>
      <c r="MW102" s="108"/>
      <c r="MX102" s="108"/>
      <c r="MY102" s="108"/>
      <c r="MZ102" s="108"/>
      <c r="NA102" s="108"/>
      <c r="NB102" s="108"/>
      <c r="NC102" s="108"/>
      <c r="ND102" s="108"/>
      <c r="NE102" s="108"/>
      <c r="NF102" s="108"/>
      <c r="NG102" s="108"/>
      <c r="NH102" s="108"/>
      <c r="NI102" s="108"/>
      <c r="NJ102" s="108"/>
      <c r="NK102" s="108"/>
      <c r="NL102" s="108"/>
      <c r="NM102" s="108"/>
      <c r="NN102" s="108"/>
      <c r="NO102" s="108"/>
      <c r="NP102" s="108"/>
      <c r="NQ102" s="108"/>
      <c r="NR102" s="108"/>
      <c r="NS102" s="108"/>
      <c r="NT102" s="108"/>
      <c r="NU102" s="108"/>
      <c r="NV102" s="108"/>
      <c r="NW102" s="108"/>
      <c r="NX102" s="108"/>
      <c r="NY102" s="108"/>
      <c r="NZ102" s="108"/>
      <c r="OA102" s="108"/>
      <c r="OB102" s="108"/>
      <c r="OC102" s="108"/>
      <c r="OD102" s="108"/>
      <c r="OE102" s="108"/>
      <c r="OF102" s="108"/>
      <c r="OG102" s="108"/>
      <c r="OH102" s="108"/>
      <c r="OI102" s="108"/>
      <c r="OJ102" s="108"/>
      <c r="OK102" s="108"/>
      <c r="OL102" s="108"/>
      <c r="OM102" s="108"/>
      <c r="ON102" s="108"/>
      <c r="OO102" s="108"/>
      <c r="OP102" s="108"/>
      <c r="OQ102" s="108"/>
      <c r="OR102" s="108"/>
      <c r="OS102" s="108"/>
      <c r="OT102" s="108"/>
      <c r="OU102" s="108"/>
      <c r="OV102" s="108"/>
      <c r="OW102" s="108"/>
      <c r="OX102" s="108"/>
      <c r="OY102" s="108"/>
      <c r="OZ102" s="108"/>
      <c r="PA102" s="108"/>
      <c r="PB102" s="108"/>
      <c r="PC102" s="108"/>
      <c r="PD102" s="108"/>
      <c r="PE102" s="108"/>
      <c r="PF102" s="108"/>
      <c r="PG102" s="108"/>
      <c r="PH102" s="108"/>
      <c r="PI102" s="108"/>
      <c r="PJ102" s="108"/>
      <c r="PK102" s="108"/>
      <c r="PL102" s="108"/>
      <c r="PM102" s="108"/>
      <c r="PN102" s="108"/>
      <c r="PO102" s="108"/>
      <c r="PP102" s="108"/>
      <c r="PQ102" s="108"/>
      <c r="PR102" s="108"/>
      <c r="PS102" s="108"/>
      <c r="PT102" s="108"/>
      <c r="PU102" s="108"/>
      <c r="PV102" s="108"/>
      <c r="PW102" s="108"/>
      <c r="PX102" s="108"/>
      <c r="PY102" s="108"/>
      <c r="PZ102" s="108"/>
      <c r="QA102" s="108"/>
      <c r="QB102" s="108"/>
      <c r="QC102" s="108"/>
      <c r="QD102" s="108"/>
      <c r="QE102" s="108"/>
      <c r="QF102" s="108"/>
      <c r="QG102" s="108"/>
      <c r="QH102" s="108"/>
      <c r="QI102" s="108"/>
      <c r="QJ102" s="108"/>
      <c r="QK102" s="108"/>
      <c r="QL102" s="108"/>
      <c r="QM102" s="108"/>
      <c r="QN102" s="108"/>
      <c r="QO102" s="108"/>
      <c r="QP102" s="108"/>
      <c r="QQ102" s="108"/>
      <c r="QR102" s="108"/>
      <c r="QS102" s="108"/>
      <c r="QT102" s="108"/>
      <c r="QU102" s="108"/>
      <c r="QV102" s="108"/>
      <c r="QW102" s="108"/>
      <c r="QX102" s="108"/>
      <c r="QY102" s="108"/>
      <c r="QZ102" s="108"/>
      <c r="RA102" s="108"/>
      <c r="RB102" s="108"/>
      <c r="RC102" s="108"/>
      <c r="RD102" s="108"/>
      <c r="RE102" s="108"/>
      <c r="RF102" s="108"/>
      <c r="RG102" s="108"/>
      <c r="RH102" s="108"/>
      <c r="RI102" s="108"/>
      <c r="RJ102" s="108"/>
      <c r="RK102" s="108"/>
      <c r="RL102" s="108"/>
      <c r="RM102" s="108"/>
      <c r="RN102" s="108"/>
      <c r="RO102" s="108"/>
      <c r="RP102" s="108"/>
      <c r="RQ102" s="108"/>
      <c r="RR102" s="108"/>
      <c r="RS102" s="108"/>
      <c r="RT102" s="108"/>
      <c r="RU102" s="108"/>
      <c r="RV102" s="108"/>
      <c r="RW102" s="108"/>
      <c r="RX102" s="108"/>
      <c r="RY102" s="108"/>
      <c r="RZ102" s="108"/>
      <c r="SA102" s="108"/>
      <c r="SB102" s="108"/>
      <c r="SC102" s="108"/>
      <c r="SD102" s="108"/>
      <c r="SE102" s="108"/>
      <c r="SF102" s="108"/>
      <c r="SG102" s="108"/>
      <c r="SH102" s="108"/>
      <c r="SI102" s="108"/>
      <c r="SJ102" s="108"/>
      <c r="SK102" s="108"/>
      <c r="SL102" s="108"/>
      <c r="SM102" s="108"/>
      <c r="SN102" s="108"/>
      <c r="SO102" s="108"/>
      <c r="SP102" s="108"/>
      <c r="SQ102" s="108"/>
      <c r="SR102" s="108"/>
      <c r="SS102" s="108"/>
      <c r="ST102" s="108"/>
      <c r="SU102" s="108"/>
      <c r="SV102" s="108"/>
      <c r="SW102" s="108"/>
      <c r="SX102" s="108"/>
      <c r="SY102" s="108"/>
      <c r="SZ102" s="108"/>
      <c r="TA102" s="108"/>
      <c r="TB102" s="108"/>
      <c r="TC102" s="108"/>
      <c r="TD102" s="108"/>
      <c r="TE102" s="108"/>
      <c r="TF102" s="108"/>
      <c r="TG102" s="108"/>
      <c r="TH102" s="108"/>
      <c r="TI102" s="108"/>
      <c r="TJ102" s="108"/>
      <c r="TK102" s="108"/>
      <c r="TL102" s="108"/>
      <c r="TM102" s="108"/>
      <c r="TN102" s="108"/>
      <c r="TO102" s="108"/>
      <c r="TP102" s="108"/>
      <c r="TQ102" s="108"/>
      <c r="TR102" s="108"/>
      <c r="TS102" s="108"/>
      <c r="TT102" s="108"/>
      <c r="TU102" s="108"/>
      <c r="TV102" s="108"/>
      <c r="TW102" s="108"/>
      <c r="TX102" s="108"/>
      <c r="TY102" s="108"/>
      <c r="TZ102" s="108"/>
      <c r="UA102" s="108"/>
      <c r="UB102" s="108"/>
      <c r="UC102" s="108"/>
      <c r="UD102" s="108"/>
      <c r="UE102" s="108"/>
      <c r="UF102" s="108"/>
      <c r="UG102" s="108"/>
      <c r="UH102" s="108"/>
      <c r="UI102" s="108"/>
      <c r="UJ102" s="108"/>
      <c r="UK102" s="108"/>
      <c r="UL102" s="108"/>
      <c r="UM102" s="108"/>
      <c r="UN102" s="108"/>
      <c r="UO102" s="108"/>
      <c r="UP102" s="108"/>
      <c r="UQ102" s="108"/>
      <c r="UR102" s="108"/>
      <c r="US102" s="108"/>
      <c r="UT102" s="108"/>
      <c r="UU102" s="108"/>
      <c r="UV102" s="108"/>
      <c r="UW102" s="108"/>
      <c r="UX102" s="108"/>
      <c r="UY102" s="108"/>
      <c r="UZ102" s="108"/>
      <c r="VA102" s="108"/>
      <c r="VB102" s="108"/>
      <c r="VC102" s="108"/>
      <c r="VD102" s="108"/>
      <c r="VE102" s="108"/>
      <c r="VF102" s="108"/>
      <c r="VG102" s="108"/>
      <c r="VH102" s="108"/>
      <c r="VI102" s="108"/>
      <c r="VJ102" s="108"/>
      <c r="VK102" s="108"/>
      <c r="VL102" s="108"/>
      <c r="VM102" s="108"/>
      <c r="VN102" s="108"/>
      <c r="VO102" s="108"/>
      <c r="VP102" s="108"/>
      <c r="VQ102" s="108"/>
      <c r="VR102" s="108"/>
      <c r="VS102" s="108"/>
      <c r="VT102" s="108"/>
      <c r="VU102" s="108"/>
      <c r="VV102" s="108"/>
      <c r="VW102" s="108"/>
      <c r="VX102" s="108"/>
      <c r="VY102" s="108"/>
      <c r="VZ102" s="108"/>
      <c r="WA102" s="108"/>
      <c r="WB102" s="108"/>
      <c r="WC102" s="108"/>
      <c r="WD102" s="108"/>
      <c r="WE102" s="108"/>
      <c r="WF102" s="108"/>
      <c r="WG102" s="108"/>
      <c r="WH102" s="108"/>
      <c r="WI102" s="108"/>
      <c r="WJ102" s="108"/>
      <c r="WK102" s="108"/>
      <c r="WL102" s="108"/>
      <c r="WM102" s="108"/>
      <c r="WN102" s="108"/>
      <c r="WO102" s="108"/>
      <c r="WP102" s="108"/>
      <c r="WQ102" s="108"/>
      <c r="WR102" s="108"/>
      <c r="WS102" s="108"/>
      <c r="WT102" s="108"/>
      <c r="WU102" s="108"/>
      <c r="WV102" s="108"/>
      <c r="WW102" s="108"/>
      <c r="WX102" s="108"/>
      <c r="WY102" s="108"/>
      <c r="WZ102" s="108"/>
      <c r="XA102" s="108"/>
      <c r="XB102" s="108"/>
      <c r="XC102" s="108"/>
      <c r="XD102" s="108"/>
      <c r="XE102" s="108"/>
      <c r="XF102" s="108"/>
      <c r="XG102" s="108"/>
      <c r="XH102" s="108"/>
      <c r="XI102" s="108"/>
      <c r="XJ102" s="108"/>
      <c r="XK102" s="108"/>
      <c r="XL102" s="108"/>
      <c r="XM102" s="108"/>
      <c r="XN102" s="108"/>
      <c r="XO102" s="108"/>
      <c r="XP102" s="108"/>
      <c r="XQ102" s="108"/>
      <c r="XR102" s="108"/>
      <c r="XS102" s="108"/>
      <c r="XT102" s="108"/>
      <c r="XU102" s="108"/>
      <c r="XV102" s="108"/>
      <c r="XW102" s="108"/>
      <c r="XX102" s="108"/>
      <c r="XY102" s="108"/>
      <c r="XZ102" s="108"/>
      <c r="YA102" s="108"/>
      <c r="YB102" s="108"/>
      <c r="YC102" s="108"/>
      <c r="YD102" s="108"/>
      <c r="YE102" s="108"/>
      <c r="YF102" s="108"/>
      <c r="YG102" s="108"/>
      <c r="YH102" s="108"/>
      <c r="YI102" s="108"/>
      <c r="YJ102" s="108"/>
      <c r="YK102" s="108"/>
      <c r="YL102" s="108"/>
      <c r="YM102" s="108"/>
      <c r="YN102" s="108"/>
      <c r="YO102" s="108"/>
      <c r="YP102" s="108"/>
      <c r="YQ102" s="108"/>
      <c r="YR102" s="108"/>
      <c r="YS102" s="108"/>
      <c r="YT102" s="108"/>
      <c r="YU102" s="108"/>
      <c r="YV102" s="108"/>
      <c r="YW102" s="108"/>
      <c r="YX102" s="108"/>
      <c r="YY102" s="108"/>
      <c r="YZ102" s="108"/>
      <c r="ZA102" s="108"/>
      <c r="ZB102" s="108"/>
      <c r="ZC102" s="108"/>
      <c r="ZD102" s="108"/>
      <c r="ZE102" s="108"/>
      <c r="ZF102" s="108"/>
      <c r="ZG102" s="108"/>
      <c r="ZH102" s="108"/>
      <c r="ZI102" s="108"/>
      <c r="ZJ102" s="108"/>
      <c r="ZK102" s="108"/>
      <c r="ZL102" s="108"/>
      <c r="ZM102" s="108"/>
      <c r="ZN102" s="108"/>
      <c r="ZO102" s="108"/>
      <c r="ZP102" s="108"/>
      <c r="ZQ102" s="108"/>
      <c r="ZR102" s="108"/>
      <c r="ZS102" s="108"/>
      <c r="ZT102" s="108"/>
      <c r="ZU102" s="108"/>
      <c r="ZV102" s="108"/>
      <c r="ZW102" s="108"/>
      <c r="ZX102" s="108"/>
      <c r="ZY102" s="108"/>
      <c r="ZZ102" s="108"/>
      <c r="AAA102" s="108"/>
      <c r="AAB102" s="108"/>
      <c r="AAC102" s="108"/>
      <c r="AAD102" s="108"/>
      <c r="AAE102" s="108"/>
      <c r="AAF102" s="108"/>
      <c r="AAG102" s="108"/>
      <c r="AAH102" s="108"/>
      <c r="AAI102" s="108"/>
      <c r="AAJ102" s="108"/>
      <c r="AAK102" s="108"/>
      <c r="AAL102" s="108"/>
      <c r="AAM102" s="108"/>
      <c r="AAN102" s="108"/>
      <c r="AAO102" s="108"/>
      <c r="AAP102" s="108"/>
      <c r="AAQ102" s="108"/>
      <c r="AAR102" s="108"/>
      <c r="AAS102" s="108"/>
      <c r="AAT102" s="108"/>
      <c r="AAU102" s="108"/>
      <c r="AAV102" s="108"/>
      <c r="AAW102" s="108"/>
      <c r="AAX102" s="108"/>
      <c r="AAY102" s="108"/>
      <c r="AAZ102" s="108"/>
      <c r="ABA102" s="108"/>
      <c r="ABB102" s="108"/>
      <c r="ABC102" s="108"/>
      <c r="ABD102" s="108"/>
      <c r="ABE102" s="108"/>
      <c r="ABF102" s="108"/>
      <c r="ABG102" s="108"/>
      <c r="ABH102" s="108"/>
      <c r="ABI102" s="108"/>
      <c r="ABJ102" s="108"/>
      <c r="ABK102" s="108"/>
      <c r="ABL102" s="108"/>
      <c r="ABM102" s="108"/>
      <c r="ABN102" s="108"/>
      <c r="ABO102" s="108"/>
      <c r="ABP102" s="108"/>
      <c r="ABQ102" s="108"/>
      <c r="ABR102" s="108"/>
      <c r="ABS102" s="108"/>
      <c r="ABT102" s="108"/>
      <c r="ABU102" s="108"/>
      <c r="ABV102" s="108"/>
      <c r="ABW102" s="108"/>
      <c r="ABX102" s="108"/>
      <c r="ABY102" s="108"/>
      <c r="ABZ102" s="108"/>
      <c r="ACA102" s="108"/>
      <c r="ACB102" s="108"/>
      <c r="ACC102" s="108"/>
      <c r="ACD102" s="108"/>
      <c r="ACE102" s="108"/>
      <c r="ACF102" s="108"/>
      <c r="ACG102" s="108"/>
      <c r="ACH102" s="108"/>
      <c r="ACI102" s="108"/>
      <c r="ACJ102" s="108"/>
      <c r="ACK102" s="108"/>
      <c r="ACL102" s="108"/>
      <c r="ACM102" s="108"/>
      <c r="ACN102" s="108"/>
      <c r="ACO102" s="108"/>
      <c r="ACP102" s="108"/>
      <c r="ACQ102" s="108"/>
      <c r="ACR102" s="108"/>
      <c r="ACS102" s="108"/>
      <c r="ACT102" s="108"/>
      <c r="ACU102" s="108"/>
      <c r="ACV102" s="108"/>
      <c r="ACW102" s="108"/>
      <c r="ACX102" s="108"/>
      <c r="ACY102" s="108"/>
      <c r="ACZ102" s="108"/>
      <c r="ADA102" s="108"/>
      <c r="ADB102" s="108"/>
      <c r="ADC102" s="108"/>
      <c r="ADD102" s="108"/>
      <c r="ADE102" s="108"/>
      <c r="ADF102" s="108"/>
      <c r="ADG102" s="108"/>
      <c r="ADH102" s="108"/>
      <c r="ADI102" s="108"/>
      <c r="ADJ102" s="108"/>
      <c r="ADK102" s="108"/>
      <c r="ADL102" s="108"/>
      <c r="ADM102" s="108"/>
      <c r="ADN102" s="108"/>
      <c r="ADO102" s="108"/>
      <c r="ADP102" s="108"/>
      <c r="ADQ102" s="108"/>
      <c r="ADR102" s="108"/>
      <c r="ADS102" s="108"/>
      <c r="ADT102" s="108"/>
      <c r="ADU102" s="108"/>
      <c r="ADV102" s="108"/>
      <c r="ADW102" s="108"/>
      <c r="ADX102" s="108"/>
      <c r="ADY102" s="108"/>
      <c r="ADZ102" s="108"/>
      <c r="AEA102" s="108"/>
      <c r="AEB102" s="108"/>
      <c r="AEC102" s="108"/>
      <c r="AED102" s="108"/>
      <c r="AEE102" s="108"/>
      <c r="AEF102" s="108"/>
      <c r="AEG102" s="108"/>
      <c r="AEH102" s="108"/>
      <c r="AEI102" s="108"/>
      <c r="AEJ102" s="108"/>
      <c r="AEK102" s="108"/>
      <c r="AEL102" s="108"/>
      <c r="AEM102" s="108"/>
      <c r="AEN102" s="108"/>
      <c r="AEO102" s="108"/>
      <c r="AEP102" s="108"/>
      <c r="AEQ102" s="108"/>
      <c r="AER102" s="108"/>
      <c r="AES102" s="108"/>
      <c r="AET102" s="108"/>
      <c r="AEU102" s="108"/>
      <c r="AEV102" s="108"/>
      <c r="AEW102" s="108"/>
      <c r="AEX102" s="108"/>
      <c r="AEY102" s="108"/>
      <c r="AEZ102" s="108"/>
      <c r="AFA102" s="108"/>
      <c r="AFB102" s="108"/>
      <c r="AFC102" s="108"/>
      <c r="AFD102" s="108"/>
      <c r="AFE102" s="108"/>
      <c r="AFF102" s="108"/>
      <c r="AFG102" s="108"/>
      <c r="AFH102" s="108"/>
      <c r="AFI102" s="108"/>
      <c r="AFJ102" s="108"/>
      <c r="AFK102" s="108"/>
      <c r="AFL102" s="108"/>
      <c r="AFM102" s="108"/>
      <c r="AFN102" s="108"/>
      <c r="AFO102" s="108"/>
      <c r="AFP102" s="108"/>
      <c r="AFQ102" s="108"/>
      <c r="AFR102" s="108"/>
      <c r="AFS102" s="108"/>
      <c r="AFT102" s="108"/>
      <c r="AFU102" s="108"/>
      <c r="AFV102" s="108"/>
      <c r="AFW102" s="108"/>
      <c r="AFX102" s="108"/>
      <c r="AFY102" s="108"/>
      <c r="AFZ102" s="108"/>
      <c r="AGA102" s="108"/>
      <c r="AGB102" s="108"/>
      <c r="AGC102" s="108"/>
      <c r="AGD102" s="108"/>
      <c r="AGE102" s="108"/>
      <c r="AGF102" s="108"/>
      <c r="AGG102" s="108"/>
      <c r="AGH102" s="108"/>
      <c r="AGI102" s="108"/>
      <c r="AGJ102" s="108"/>
      <c r="AGK102" s="108"/>
      <c r="AGL102" s="108"/>
      <c r="AGM102" s="108"/>
      <c r="AGN102" s="108"/>
      <c r="AGO102" s="108"/>
      <c r="AGP102" s="108"/>
      <c r="AGQ102" s="108"/>
      <c r="AGR102" s="108"/>
      <c r="AGS102" s="108"/>
      <c r="AGT102" s="108"/>
      <c r="AGU102" s="108"/>
      <c r="AGV102" s="108"/>
      <c r="AGW102" s="108"/>
      <c r="AGX102" s="108"/>
      <c r="AGY102" s="108"/>
      <c r="AGZ102" s="108"/>
      <c r="AHA102" s="108"/>
      <c r="AHB102" s="108"/>
      <c r="AHC102" s="108"/>
      <c r="AHD102" s="108"/>
      <c r="AHE102" s="108"/>
      <c r="AHF102" s="108"/>
      <c r="AHG102" s="108"/>
      <c r="AHH102" s="108"/>
      <c r="AHI102" s="108"/>
      <c r="AHJ102" s="108"/>
      <c r="AHK102" s="108"/>
      <c r="AHL102" s="108"/>
      <c r="AHM102" s="108"/>
      <c r="AHN102" s="108"/>
      <c r="AHO102" s="108"/>
      <c r="AHP102" s="108"/>
      <c r="AHQ102" s="108"/>
      <c r="AHR102" s="108"/>
      <c r="AHS102" s="108"/>
      <c r="AHT102" s="108"/>
      <c r="AHU102" s="108"/>
      <c r="AHV102" s="108"/>
      <c r="AHW102" s="108"/>
      <c r="AHX102" s="108"/>
      <c r="AHY102" s="108"/>
      <c r="AHZ102" s="108"/>
      <c r="AIA102" s="108"/>
      <c r="AIB102" s="108"/>
      <c r="AIC102" s="108"/>
      <c r="AID102" s="108"/>
      <c r="AIE102" s="108"/>
      <c r="AIF102" s="108"/>
      <c r="AIG102" s="108"/>
      <c r="AIH102" s="108"/>
      <c r="AII102" s="108"/>
      <c r="AIJ102" s="108"/>
      <c r="AIK102" s="108"/>
      <c r="AIL102" s="108"/>
      <c r="AIM102" s="108"/>
      <c r="AIN102" s="108"/>
      <c r="AIO102" s="108"/>
      <c r="AIP102" s="108"/>
      <c r="AIQ102" s="108"/>
      <c r="AIR102" s="108"/>
      <c r="AIS102" s="108"/>
      <c r="AIT102" s="108"/>
      <c r="AIU102" s="108"/>
      <c r="AIV102" s="108"/>
      <c r="AIW102" s="108"/>
      <c r="AIX102" s="108"/>
      <c r="AIY102" s="108"/>
      <c r="AIZ102" s="108"/>
      <c r="AJA102" s="108"/>
      <c r="AJB102" s="108"/>
      <c r="AJC102" s="108"/>
      <c r="AJD102" s="108"/>
      <c r="AJE102" s="108"/>
      <c r="AJF102" s="108"/>
      <c r="AJG102" s="108"/>
      <c r="AJH102" s="108"/>
      <c r="AJI102" s="108"/>
      <c r="AJJ102" s="108"/>
      <c r="AJK102" s="108"/>
      <c r="AJL102" s="108"/>
      <c r="AJM102" s="108"/>
      <c r="AJN102" s="108"/>
      <c r="AJO102" s="108"/>
      <c r="AJP102" s="108"/>
      <c r="AJQ102" s="108"/>
      <c r="AJR102" s="108"/>
      <c r="AJS102" s="108"/>
      <c r="AJT102" s="108"/>
      <c r="AJU102" s="108"/>
      <c r="AJV102" s="108"/>
      <c r="AJW102" s="108"/>
      <c r="AJX102" s="108"/>
      <c r="AJY102" s="108"/>
      <c r="AJZ102" s="108"/>
      <c r="AKA102" s="108"/>
      <c r="AKB102" s="108"/>
      <c r="AKC102" s="108"/>
      <c r="AKD102" s="108"/>
      <c r="AKE102" s="108"/>
      <c r="AKF102" s="108"/>
      <c r="AKG102" s="108"/>
      <c r="AKH102" s="108"/>
      <c r="AKI102" s="108"/>
      <c r="AKJ102" s="108"/>
      <c r="AKK102" s="108"/>
      <c r="AKL102" s="108"/>
      <c r="AKM102" s="108"/>
      <c r="AKN102" s="108"/>
      <c r="AKO102" s="108"/>
      <c r="AKP102" s="108"/>
      <c r="AKQ102" s="108"/>
      <c r="AKR102" s="108"/>
      <c r="AKS102" s="108"/>
      <c r="AKT102" s="108"/>
      <c r="AKU102" s="108"/>
      <c r="AKV102" s="108"/>
      <c r="AKW102" s="108"/>
      <c r="AKX102" s="108"/>
      <c r="AKY102" s="108"/>
      <c r="AKZ102" s="108"/>
      <c r="ALA102" s="108"/>
      <c r="ALB102" s="108"/>
      <c r="ALC102" s="108"/>
      <c r="ALD102" s="108"/>
      <c r="ALE102" s="108"/>
      <c r="ALF102" s="108"/>
      <c r="ALG102" s="108"/>
      <c r="ALH102" s="108"/>
      <c r="ALI102" s="108"/>
      <c r="ALJ102" s="108"/>
      <c r="ALK102" s="108"/>
      <c r="ALL102" s="108"/>
      <c r="ALM102" s="108"/>
      <c r="ALN102" s="108"/>
      <c r="ALO102" s="108"/>
      <c r="ALP102" s="108"/>
      <c r="ALQ102" s="108"/>
      <c r="ALR102" s="108"/>
      <c r="ALS102" s="108"/>
      <c r="ALT102" s="108"/>
      <c r="ALU102" s="108"/>
      <c r="ALV102" s="108"/>
      <c r="ALW102" s="108"/>
      <c r="ALX102" s="108"/>
      <c r="ALY102" s="108"/>
      <c r="ALZ102" s="108"/>
      <c r="AMA102" s="108"/>
      <c r="AMB102" s="108"/>
      <c r="AMC102" s="108"/>
      <c r="AMD102" s="108"/>
      <c r="AME102" s="108"/>
      <c r="AMF102" s="108"/>
      <c r="AMG102" s="108"/>
      <c r="AMH102" s="108"/>
      <c r="AMI102" s="108"/>
    </row>
    <row r="103" spans="1:1023">
      <c r="A103" s="79"/>
      <c r="B103" s="80"/>
      <c r="C103" s="81"/>
      <c r="D103" s="82"/>
      <c r="E103" s="82"/>
      <c r="F103" s="82"/>
      <c r="G103" s="83"/>
      <c r="H103" s="112"/>
      <c r="I103" s="113"/>
      <c r="J103" s="114"/>
      <c r="O103" s="115"/>
    </row>
    <row r="104" spans="1:1023" ht="93" customHeight="1">
      <c r="A104" s="79"/>
      <c r="B104" s="111" t="s">
        <v>45</v>
      </c>
      <c r="C104" s="81" t="s">
        <v>46</v>
      </c>
      <c r="D104" s="82">
        <v>80</v>
      </c>
      <c r="E104" s="82">
        <v>80</v>
      </c>
      <c r="F104" s="82">
        <v>72</v>
      </c>
      <c r="G104" s="83">
        <v>4</v>
      </c>
      <c r="H104" s="112"/>
      <c r="I104" s="113">
        <f t="shared" si="1"/>
        <v>0</v>
      </c>
      <c r="J104" s="114"/>
      <c r="O104" s="115"/>
    </row>
    <row r="105" spans="1:1023">
      <c r="A105" s="79"/>
      <c r="B105" s="80"/>
      <c r="C105" s="81"/>
      <c r="D105" s="82"/>
      <c r="E105" s="82"/>
      <c r="F105" s="82"/>
      <c r="G105" s="83"/>
      <c r="H105" s="117"/>
      <c r="I105" s="113"/>
      <c r="J105" s="114"/>
      <c r="O105" s="115"/>
    </row>
    <row r="106" spans="1:1023" ht="63.75" customHeight="1">
      <c r="A106" s="79"/>
      <c r="B106" s="111" t="s">
        <v>47</v>
      </c>
      <c r="C106" s="81" t="s">
        <v>48</v>
      </c>
      <c r="D106" s="82"/>
      <c r="E106" s="82"/>
      <c r="F106" s="82"/>
      <c r="G106" s="83">
        <v>12</v>
      </c>
      <c r="H106" s="116"/>
      <c r="I106" s="113">
        <f t="shared" si="1"/>
        <v>0</v>
      </c>
      <c r="J106" s="114"/>
      <c r="O106" s="115"/>
    </row>
    <row r="107" spans="1:1023" ht="13.5" customHeight="1">
      <c r="A107" s="79"/>
      <c r="B107" s="111"/>
      <c r="C107" s="81"/>
      <c r="D107" s="82"/>
      <c r="E107" s="82"/>
      <c r="F107" s="82"/>
      <c r="G107" s="83"/>
      <c r="H107" s="112"/>
      <c r="I107" s="113">
        <f t="shared" si="1"/>
        <v>0</v>
      </c>
      <c r="J107" s="114"/>
      <c r="O107" s="115"/>
    </row>
    <row r="108" spans="1:1023" ht="15.75" customHeight="1">
      <c r="A108" s="79"/>
      <c r="B108" s="111"/>
      <c r="C108" s="81"/>
      <c r="D108" s="82"/>
      <c r="E108" s="82"/>
      <c r="F108" s="82"/>
      <c r="G108" s="83"/>
      <c r="H108" s="116"/>
      <c r="I108" s="113"/>
      <c r="J108" s="114"/>
      <c r="O108" s="115"/>
    </row>
    <row r="109" spans="1:1023" ht="65.25" customHeight="1">
      <c r="A109" s="79"/>
      <c r="B109" s="111" t="s">
        <v>51</v>
      </c>
      <c r="C109" s="81" t="s">
        <v>52</v>
      </c>
      <c r="D109" s="82"/>
      <c r="E109" s="82">
        <v>35</v>
      </c>
      <c r="F109" s="82">
        <v>77</v>
      </c>
      <c r="G109" s="83">
        <v>1</v>
      </c>
      <c r="H109" s="116"/>
      <c r="I109" s="113">
        <f t="shared" si="1"/>
        <v>0</v>
      </c>
      <c r="J109" s="114"/>
      <c r="K109" s="114"/>
      <c r="O109" s="115"/>
    </row>
    <row r="110" spans="1:1023" ht="15.75" customHeight="1">
      <c r="A110" s="79"/>
      <c r="B110" s="111"/>
      <c r="C110" s="81"/>
      <c r="D110" s="82"/>
      <c r="E110" s="82"/>
      <c r="F110" s="82"/>
      <c r="G110" s="83"/>
      <c r="H110" s="112"/>
      <c r="I110" s="113"/>
      <c r="J110" s="114"/>
      <c r="K110" s="114"/>
      <c r="O110" s="115"/>
    </row>
    <row r="111" spans="1:1023" ht="69.75" customHeight="1">
      <c r="A111" s="79"/>
      <c r="B111" s="111" t="s">
        <v>90</v>
      </c>
      <c r="C111" s="81" t="s">
        <v>101</v>
      </c>
      <c r="D111" s="82"/>
      <c r="E111" s="82"/>
      <c r="F111" s="82"/>
      <c r="G111" s="83">
        <v>1</v>
      </c>
      <c r="H111" s="116"/>
      <c r="I111" s="113">
        <f>G111*H111</f>
        <v>0</v>
      </c>
      <c r="J111" s="114"/>
      <c r="K111" s="114"/>
      <c r="O111" s="115"/>
    </row>
    <row r="112" spans="1:1023">
      <c r="A112" s="79"/>
      <c r="B112" s="80"/>
      <c r="C112" s="81"/>
      <c r="D112" s="82"/>
      <c r="E112" s="82"/>
      <c r="F112" s="82"/>
      <c r="G112" s="83"/>
      <c r="H112" s="112"/>
      <c r="I112" s="113"/>
      <c r="J112" s="114"/>
      <c r="O112" s="115"/>
    </row>
    <row r="113" spans="1:15" s="125" customFormat="1" ht="12.75">
      <c r="A113" s="180" t="s">
        <v>106</v>
      </c>
      <c r="B113" s="181"/>
      <c r="C113" s="182"/>
      <c r="D113" s="183"/>
      <c r="E113" s="184"/>
      <c r="F113" s="184"/>
      <c r="G113" s="83"/>
      <c r="H113" s="123"/>
      <c r="I113" s="113"/>
      <c r="J113" s="124"/>
      <c r="K113" s="124"/>
      <c r="O113" s="126"/>
    </row>
    <row r="114" spans="1:15" s="125" customFormat="1" ht="17.25" customHeight="1">
      <c r="A114" s="185"/>
      <c r="B114" s="193" t="s">
        <v>4</v>
      </c>
      <c r="C114" s="193"/>
      <c r="D114" s="186"/>
      <c r="E114" s="187"/>
      <c r="F114" s="187"/>
      <c r="G114" s="127"/>
      <c r="H114" s="128"/>
      <c r="I114" s="129">
        <f>SUM(I8:I111)</f>
        <v>0</v>
      </c>
      <c r="J114" s="130"/>
      <c r="K114" s="130"/>
      <c r="O114" s="131"/>
    </row>
    <row r="115" spans="1:15" s="125" customFormat="1" ht="12.75">
      <c r="A115" s="180" t="s">
        <v>106</v>
      </c>
      <c r="B115" s="181"/>
      <c r="C115" s="182"/>
      <c r="D115" s="183"/>
      <c r="E115" s="184"/>
      <c r="F115" s="184"/>
      <c r="G115" s="188"/>
      <c r="H115" s="176"/>
      <c r="I115" s="189"/>
      <c r="J115" s="124"/>
      <c r="K115" s="124"/>
      <c r="O115" s="126"/>
    </row>
    <row r="116" spans="1:15" s="138" customFormat="1">
      <c r="A116" s="132"/>
      <c r="B116" s="133"/>
      <c r="C116" s="134"/>
      <c r="D116" s="135"/>
      <c r="E116" s="135"/>
      <c r="F116" s="135"/>
      <c r="G116" s="136"/>
      <c r="H116" s="140"/>
      <c r="I116" s="132"/>
      <c r="J116" s="137"/>
      <c r="K116" s="137"/>
      <c r="O116" s="139"/>
    </row>
    <row r="117" spans="1:15" s="138" customFormat="1">
      <c r="A117" s="132"/>
      <c r="B117" s="133"/>
      <c r="C117" s="134"/>
      <c r="D117" s="135"/>
      <c r="E117" s="135"/>
      <c r="F117" s="135"/>
      <c r="G117" s="136"/>
      <c r="H117" s="140"/>
      <c r="I117" s="132"/>
      <c r="J117" s="137"/>
      <c r="K117" s="137"/>
      <c r="O117" s="139"/>
    </row>
    <row r="118" spans="1:15" s="138" customFormat="1">
      <c r="A118" s="132"/>
      <c r="B118" s="133"/>
      <c r="C118" s="134"/>
      <c r="D118" s="135"/>
      <c r="E118" s="135"/>
      <c r="F118" s="135"/>
      <c r="G118" s="136"/>
      <c r="H118" s="140"/>
      <c r="I118" s="132"/>
      <c r="J118" s="137"/>
      <c r="K118" s="137"/>
      <c r="O118" s="139"/>
    </row>
    <row r="119" spans="1:15" s="138" customFormat="1">
      <c r="A119" s="132"/>
      <c r="B119" s="133"/>
      <c r="C119" s="134"/>
      <c r="D119" s="135"/>
      <c r="E119" s="135"/>
      <c r="F119" s="135"/>
      <c r="G119" s="136"/>
      <c r="H119" s="140"/>
      <c r="I119" s="132"/>
      <c r="J119" s="137"/>
      <c r="K119" s="137"/>
      <c r="O119" s="139"/>
    </row>
  </sheetData>
  <sheetProtection algorithmName="SHA-512" hashValue="DwD5IsOdYrVrdgqTG2PU474xWn0PocVGot4hnC8704nnUOIa5Kg/MUQQFXcJqsNA/jWFFzSatfgejRQ5HCexwg==" saltValue="V90OXeITjY3B2WZzlgSgbw==" spinCount="100000" sheet="1" formatCells="0" formatColumns="0" formatRows="0" insertColumns="0" insertRows="0" insertHyperlinks="0" deleteColumns="0" deleteRows="0" sort="0" autoFilter="0" pivotTables="0"/>
  <mergeCells count="1">
    <mergeCell ref="B114:C114"/>
  </mergeCells>
  <pageMargins left="0.78740157480314998" right="0.39370078740157505" top="0.78740157480315009" bottom="0.62992125984252023" header="0.39370078740157505" footer="0.31496062992126012"/>
  <pageSetup paperSize="0" scale="90" fitToWidth="0" fitToHeight="0" orientation="landscape" horizontalDpi="0" verticalDpi="0" copies="0"/>
  <headerFooter alignWithMargins="0">
    <oddFooter>&amp;L&amp;8popis OPREMA - DOM KRAJANOV VELIKE MALENCE&amp;R&amp;8št. projekta: 18/20/05 stran:&amp;P/&amp;N</oddFooter>
  </headerFooter>
</worksheet>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4" baseType="variant">
      <vt:variant>
        <vt:lpstr>Delovni listi</vt:lpstr>
      </vt:variant>
      <vt:variant>
        <vt:i4>3</vt:i4>
      </vt:variant>
      <vt:variant>
        <vt:lpstr>Imenovani obsegi</vt:lpstr>
      </vt:variant>
      <vt:variant>
        <vt:i4>3</vt:i4>
      </vt:variant>
    </vt:vector>
  </HeadingPairs>
  <TitlesOfParts>
    <vt:vector size="6" baseType="lpstr">
      <vt:lpstr>rekapitulacija</vt:lpstr>
      <vt:lpstr>Splošno</vt:lpstr>
      <vt:lpstr>Dom_krajanov</vt:lpstr>
      <vt:lpstr>Dom_krajanov!_FiltriranjeZbirkePodatkov</vt:lpstr>
      <vt:lpstr>Dom_krajanov!Področje_tiskanja</vt:lpstr>
      <vt:lpstr>rekapitulacija!Področje_tiskanja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dc:creator>
  <cp:lastModifiedBy>Vilma Zupančič</cp:lastModifiedBy>
  <cp:revision>2</cp:revision>
  <cp:lastPrinted>2020-07-24T05:39:17Z</cp:lastPrinted>
  <dcterms:created xsi:type="dcterms:W3CDTF">2018-12-10T12:51:01Z</dcterms:created>
  <dcterms:modified xsi:type="dcterms:W3CDTF">2020-07-24T05:39:53Z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0x010100DC8AA36F00CB0D4EA0D86324C26966EE</vt:lpwstr>
  </property>
</Properties>
</file>