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bbrezice-my.sharepoint.com/personal/vilma_zupancic_brezice_si/Documents/SLUZBA/JAVNA NAROČILA/POSTOPKI/Odprti postopek/OKIGJS/Milavčeva 2. faza/Popisi del - Milavčeva 2 faza/"/>
    </mc:Choice>
  </mc:AlternateContent>
  <xr:revisionPtr revIDLastSave="75" documentId="8_{18A6368D-47A7-4A22-9F8D-3D96CF7F911C}" xr6:coauthVersionLast="47" xr6:coauthVersionMax="47" xr10:uidLastSave="{C807DE6F-B2DE-48AD-845B-D5C703280675}"/>
  <bookViews>
    <workbookView xWindow="-120" yWindow="-120" windowWidth="25440" windowHeight="15390" xr2:uid="{713281F2-3048-4970-9E13-F52786469FA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C14" i="1" s="1"/>
  <c r="C15" i="1" l="1"/>
  <c r="C16" i="1" s="1"/>
  <c r="B11" i="1"/>
  <c r="C18" i="1" l="1"/>
  <c r="C20" i="1" s="1"/>
</calcChain>
</file>

<file path=xl/sharedStrings.xml><?xml version="1.0" encoding="utf-8"?>
<sst xmlns="http://schemas.openxmlformats.org/spreadsheetml/2006/main" count="12" uniqueCount="12">
  <si>
    <t>2. JAVNA RAZSVETLJAVA</t>
  </si>
  <si>
    <t xml:space="preserve">SKUPAJ </t>
  </si>
  <si>
    <t>Popust (%)</t>
  </si>
  <si>
    <t>Skupaj s popustom</t>
  </si>
  <si>
    <t>DDV  (22%)</t>
  </si>
  <si>
    <t>SKUPAJ Z DDV (V EUR)</t>
  </si>
  <si>
    <t>REKAPITULACIJA</t>
  </si>
  <si>
    <t>Investitor: OBČINA BREŽICE</t>
  </si>
  <si>
    <t>Naziv objekta: Ureditev Ceste bratov Milavcev v Brežicah - 2. FAZA</t>
  </si>
  <si>
    <t>1. CESTA</t>
  </si>
  <si>
    <t>3. KANALIZACIJA</t>
  </si>
  <si>
    <t>4. NEPREDVIDENA DELA (5% VREDNOSTI DEL)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</si>
</sst>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Protection="1"/>
    <xf numFmtId="49" fontId="2" fillId="0" borderId="0" xfId="0" applyNumberFormat="1" applyFont="1" applyAlignment="1" applyProtection="1">
      <alignment horizontal="left" vertical="top"/>
    </xf>
    <xf numFmtId="4" fontId="2" fillId="0" borderId="0" xfId="0" applyNumberFormat="1" applyFont="1" applyAlignment="1" applyProtection="1">
      <alignment horizontal="right" vertical="top"/>
    </xf>
    <xf numFmtId="0" fontId="3" fillId="0" borderId="0" xfId="0" applyFont="1" applyProtection="1"/>
    <xf numFmtId="49" fontId="3" fillId="0" borderId="0" xfId="0" applyNumberFormat="1" applyFont="1" applyAlignment="1" applyProtection="1">
      <alignment horizontal="left" vertical="top"/>
    </xf>
    <xf numFmtId="4" fontId="3" fillId="0" borderId="0" xfId="0" applyNumberFormat="1" applyFont="1" applyAlignment="1" applyProtection="1">
      <alignment horizontal="right" vertical="top"/>
    </xf>
    <xf numFmtId="2" fontId="2" fillId="0" borderId="0" xfId="0" applyNumberFormat="1" applyFont="1" applyAlignment="1" applyProtection="1">
      <alignment horizontal="center" vertical="top"/>
    </xf>
    <xf numFmtId="4" fontId="2" fillId="2" borderId="0" xfId="0" applyNumberFormat="1" applyFont="1" applyFill="1" applyAlignment="1" applyProtection="1">
      <alignment horizontal="right" vertical="top"/>
      <protection locked="0"/>
    </xf>
    <xf numFmtId="4" fontId="4" fillId="0" borderId="0" xfId="0" applyNumberFormat="1" applyFont="1" applyAlignment="1" applyProtection="1">
      <alignment horizontal="right" vertical="top"/>
    </xf>
    <xf numFmtId="49" fontId="2" fillId="0" borderId="1" xfId="0" applyNumberFormat="1" applyFont="1" applyBorder="1" applyAlignment="1" applyProtection="1">
      <alignment horizontal="center" vertical="top"/>
    </xf>
    <xf numFmtId="4" fontId="3" fillId="0" borderId="1" xfId="0" applyNumberFormat="1" applyFont="1" applyBorder="1" applyAlignment="1" applyProtection="1">
      <alignment horizontal="right" vertical="top"/>
    </xf>
    <xf numFmtId="4" fontId="2" fillId="0" borderId="1" xfId="0" applyNumberFormat="1" applyFont="1" applyBorder="1" applyAlignment="1" applyProtection="1">
      <alignment horizontal="right" vertical="top"/>
    </xf>
    <xf numFmtId="4" fontId="2" fillId="0" borderId="0" xfId="0" applyNumberFormat="1" applyFont="1" applyAlignment="1" applyProtection="1">
      <alignment horizontal="center" vertical="top"/>
    </xf>
    <xf numFmtId="10" fontId="2" fillId="2" borderId="0" xfId="0" applyNumberFormat="1" applyFont="1" applyFill="1" applyProtection="1">
      <protection locked="0"/>
    </xf>
    <xf numFmtId="10" fontId="2" fillId="0" borderId="0" xfId="0" applyNumberFormat="1" applyFont="1" applyProtection="1"/>
    <xf numFmtId="4" fontId="2" fillId="0" borderId="0" xfId="0" applyNumberFormat="1" applyFont="1" applyProtection="1"/>
    <xf numFmtId="0" fontId="2" fillId="0" borderId="2" xfId="0" applyFont="1" applyBorder="1" applyProtection="1"/>
    <xf numFmtId="4" fontId="2" fillId="0" borderId="2" xfId="0" applyNumberFormat="1" applyFont="1" applyBorder="1" applyProtection="1"/>
    <xf numFmtId="4" fontId="3" fillId="0" borderId="0" xfId="0" applyNumberFormat="1" applyFont="1" applyProtection="1"/>
  </cellXfs>
  <cellStyles count="3">
    <cellStyle name="Navadno" xfId="0" builtinId="0"/>
    <cellStyle name="Navadno 2" xfId="1" xr:uid="{048F6532-BDC8-4BC2-8CCC-21DE259643E8}"/>
    <cellStyle name="Vejica 2" xfId="2" xr:uid="{9D910AC9-AF15-4605-BD0F-968936E1C3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6074E-DA74-4C01-8321-06C2C73690ED}">
  <sheetPr>
    <pageSetUpPr fitToPage="1"/>
  </sheetPr>
  <dimension ref="A1:C22"/>
  <sheetViews>
    <sheetView tabSelected="1" workbookViewId="0">
      <selection activeCell="C9" sqref="C9"/>
    </sheetView>
  </sheetViews>
  <sheetFormatPr defaultRowHeight="15" x14ac:dyDescent="0.2"/>
  <cols>
    <col min="1" max="1" width="56.85546875" style="4" customWidth="1"/>
    <col min="2" max="2" width="12.7109375" style="4" customWidth="1"/>
    <col min="3" max="3" width="18" style="4" customWidth="1"/>
    <col min="4" max="16384" width="9.140625" style="4"/>
  </cols>
  <sheetData>
    <row r="1" spans="1:3" s="1" customFormat="1" ht="15.75" x14ac:dyDescent="0.25">
      <c r="A1" s="1" t="s">
        <v>7</v>
      </c>
    </row>
    <row r="2" spans="1:3" s="1" customFormat="1" ht="15.75" x14ac:dyDescent="0.25"/>
    <row r="3" spans="1:3" s="1" customFormat="1" ht="15.75" x14ac:dyDescent="0.25">
      <c r="A3" s="1" t="s">
        <v>8</v>
      </c>
    </row>
    <row r="5" spans="1:3" ht="15.75" x14ac:dyDescent="0.2">
      <c r="A5" s="2" t="s">
        <v>6</v>
      </c>
      <c r="B5" s="3"/>
      <c r="C5" s="3"/>
    </row>
    <row r="6" spans="1:3" ht="15.75" x14ac:dyDescent="0.2">
      <c r="A6" s="5"/>
      <c r="B6" s="6"/>
      <c r="C6" s="7"/>
    </row>
    <row r="7" spans="1:3" x14ac:dyDescent="0.2">
      <c r="A7" s="5"/>
      <c r="B7" s="6"/>
      <c r="C7" s="6"/>
    </row>
    <row r="8" spans="1:3" ht="15.75" x14ac:dyDescent="0.2">
      <c r="A8" s="2" t="s">
        <v>9</v>
      </c>
      <c r="B8" s="6"/>
      <c r="C8" s="8">
        <v>0</v>
      </c>
    </row>
    <row r="9" spans="1:3" ht="15.75" x14ac:dyDescent="0.2">
      <c r="A9" s="2" t="s">
        <v>0</v>
      </c>
      <c r="B9" s="6"/>
      <c r="C9" s="8">
        <v>0</v>
      </c>
    </row>
    <row r="10" spans="1:3" ht="15.75" x14ac:dyDescent="0.2">
      <c r="A10" s="2" t="s">
        <v>10</v>
      </c>
      <c r="B10" s="6"/>
      <c r="C10" s="8">
        <v>0</v>
      </c>
    </row>
    <row r="11" spans="1:3" ht="15.75" x14ac:dyDescent="0.2">
      <c r="A11" s="2" t="s">
        <v>11</v>
      </c>
      <c r="B11" s="9">
        <f>+C8+C9+C10</f>
        <v>0</v>
      </c>
      <c r="C11" s="3">
        <f>(C8+C9+C10)*0.05</f>
        <v>0</v>
      </c>
    </row>
    <row r="12" spans="1:3" ht="16.5" thickBot="1" x14ac:dyDescent="0.25">
      <c r="A12" s="10"/>
      <c r="B12" s="11"/>
      <c r="C12" s="12"/>
    </row>
    <row r="13" spans="1:3" ht="15.75" x14ac:dyDescent="0.2">
      <c r="A13" s="2"/>
      <c r="B13" s="6"/>
      <c r="C13" s="3"/>
    </row>
    <row r="14" spans="1:3" ht="15.75" x14ac:dyDescent="0.2">
      <c r="A14" s="2" t="s">
        <v>1</v>
      </c>
      <c r="B14" s="13"/>
      <c r="C14" s="3">
        <f>SUM(C8:C11)</f>
        <v>0</v>
      </c>
    </row>
    <row r="15" spans="1:3" ht="15.75" x14ac:dyDescent="0.25">
      <c r="A15" s="1" t="s">
        <v>2</v>
      </c>
      <c r="B15" s="14">
        <v>0</v>
      </c>
      <c r="C15" s="3">
        <f>-(C14*B15)</f>
        <v>0</v>
      </c>
    </row>
    <row r="16" spans="1:3" ht="15.75" x14ac:dyDescent="0.25">
      <c r="A16" s="1" t="s">
        <v>3</v>
      </c>
      <c r="B16" s="15"/>
      <c r="C16" s="16">
        <f>C14+C15</f>
        <v>0</v>
      </c>
    </row>
    <row r="17" spans="1:3" ht="15.75" x14ac:dyDescent="0.25">
      <c r="A17" s="1"/>
      <c r="B17" s="15"/>
      <c r="C17" s="1"/>
    </row>
    <row r="18" spans="1:3" ht="16.5" thickBot="1" x14ac:dyDescent="0.3">
      <c r="A18" s="17" t="s">
        <v>4</v>
      </c>
      <c r="B18" s="17"/>
      <c r="C18" s="18">
        <f>+C16*0.22</f>
        <v>0</v>
      </c>
    </row>
    <row r="19" spans="1:3" ht="16.5" thickTop="1" x14ac:dyDescent="0.25">
      <c r="A19" s="1"/>
      <c r="B19" s="1"/>
      <c r="C19" s="16"/>
    </row>
    <row r="20" spans="1:3" ht="15.75" x14ac:dyDescent="0.25">
      <c r="A20" s="1" t="s">
        <v>5</v>
      </c>
      <c r="B20" s="1"/>
      <c r="C20" s="16">
        <f>+C16+C18</f>
        <v>0</v>
      </c>
    </row>
    <row r="21" spans="1:3" ht="15.75" x14ac:dyDescent="0.25">
      <c r="A21" s="1"/>
      <c r="B21" s="1"/>
      <c r="C21" s="16"/>
    </row>
    <row r="22" spans="1:3" x14ac:dyDescent="0.2">
      <c r="C22" s="19"/>
    </row>
  </sheetData>
  <sheetProtection algorithmName="SHA-512" hashValue="76EcO/LlC4B2LUhoIo8xDGNbI9WeZfi78Q5NSov7Zu4uLb94NgK/YEa4X6GTnnovIVix8c08GAf27UqrBB/WkA==" saltValue="SKXO2I/7XrJ8Z/PAihkIrw==" spinCount="100000" sheet="1" formatCells="0" formatColumns="0" formatRows="0"/>
  <printOptions horizontalCentered="1"/>
  <pageMargins left="0.70866141732283472" right="0.70866141732283472" top="1.9291338582677167" bottom="0.74803149606299213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 Leben</dc:creator>
  <cp:lastModifiedBy>Vilma Zupančič</cp:lastModifiedBy>
  <cp:lastPrinted>2021-07-13T06:34:01Z</cp:lastPrinted>
  <dcterms:created xsi:type="dcterms:W3CDTF">2021-06-08T14:49:32Z</dcterms:created>
  <dcterms:modified xsi:type="dcterms:W3CDTF">2021-07-13T06:34:35Z</dcterms:modified>
</cp:coreProperties>
</file>