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DDGKR\Razpisi Obcine\2022\REZULTATI\realizacija 2022\"/>
    </mc:Choice>
  </mc:AlternateContent>
  <xr:revisionPtr revIDLastSave="0" documentId="13_ncr:1_{D5C5CBCD-1C83-42DA-8AA7-A4CC49F6CF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0" i="1"/>
  <c r="D6" i="1"/>
  <c r="D16" i="1" s="1"/>
  <c r="C16" i="1" l="1"/>
</calcChain>
</file>

<file path=xl/sharedStrings.xml><?xml version="1.0" encoding="utf-8"?>
<sst xmlns="http://schemas.openxmlformats.org/spreadsheetml/2006/main" count="32" uniqueCount="27">
  <si>
    <t>Naziv prijavitelja</t>
  </si>
  <si>
    <t>PROGRAM</t>
  </si>
  <si>
    <t xml:space="preserve">Dodeljena sredstva </t>
  </si>
  <si>
    <t>Društvo Pleteršnikova domačija Pišece</t>
  </si>
  <si>
    <t>KD Globoko</t>
  </si>
  <si>
    <t>C - uniforme                 D - založništvo</t>
  </si>
  <si>
    <t>Društvo Mokriške vrane</t>
  </si>
  <si>
    <t>A2 - oprema</t>
  </si>
  <si>
    <t xml:space="preserve">KD Kapele                                    </t>
  </si>
  <si>
    <t>A2 - oprema                  B - najemnina             D - založništvo</t>
  </si>
  <si>
    <t>Društvo Mažoretke Dobova</t>
  </si>
  <si>
    <t>C - uniforme</t>
  </si>
  <si>
    <t>KD Mešani pevski zbor Viva Brežice</t>
  </si>
  <si>
    <t>B - najemnina                  C - uniforme                     D - založništvo</t>
  </si>
  <si>
    <t>Društvo likovnikov Brežice</t>
  </si>
  <si>
    <t>E - raziskovalno delo</t>
  </si>
  <si>
    <t>Društvo Fotoklub Brežice</t>
  </si>
  <si>
    <t xml:space="preserve">Plesno društvo Imani  </t>
  </si>
  <si>
    <t>A2 - oprema                      B - najemnina</t>
  </si>
  <si>
    <t>KUD Slavček Velika Dolina</t>
  </si>
  <si>
    <t>KUD Oton Župančič Artiče</t>
  </si>
  <si>
    <t xml:space="preserve">KD Pihalni orkester Kapele            </t>
  </si>
  <si>
    <t>A1 - inštrumenti             A2 - oprema                B - najemnina                         C - uniforme</t>
  </si>
  <si>
    <t>KD GPO Loče</t>
  </si>
  <si>
    <t>A1 - inštrumenti               B - najemnina                       C - uniforme</t>
  </si>
  <si>
    <t>Kulturno društvo Orlica Pišece</t>
  </si>
  <si>
    <t>Realizacija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</si>
</sst>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tabSelected="1" workbookViewId="0">
      <selection activeCell="F6" sqref="F6"/>
    </sheetView>
  </sheetViews>
  <sheetFormatPr defaultColWidth="14.5703125" defaultRowHeight="15" x14ac:dyDescent="0.25"/>
  <cols>
    <col min="1" max="1" width="23.5703125" customWidth="1"/>
    <col min="2" max="2" width="21.85546875" customWidth="1"/>
  </cols>
  <sheetData>
    <row r="1" spans="1:4" ht="25.5" x14ac:dyDescent="0.25">
      <c r="A1" s="1" t="s">
        <v>0</v>
      </c>
      <c r="B1" s="1" t="s">
        <v>1</v>
      </c>
      <c r="C1" s="1" t="s">
        <v>2</v>
      </c>
      <c r="D1" s="1" t="s">
        <v>26</v>
      </c>
    </row>
    <row r="2" spans="1:4" ht="28.5" x14ac:dyDescent="0.25">
      <c r="A2" s="2" t="s">
        <v>4</v>
      </c>
      <c r="B2" s="2" t="s">
        <v>5</v>
      </c>
      <c r="C2" s="3">
        <v>1893.21</v>
      </c>
      <c r="D2" s="3">
        <v>1893.21</v>
      </c>
    </row>
    <row r="3" spans="1:4" x14ac:dyDescent="0.25">
      <c r="A3" s="2" t="s">
        <v>6</v>
      </c>
      <c r="B3" s="2" t="s">
        <v>7</v>
      </c>
      <c r="C3" s="3">
        <v>100.34</v>
      </c>
      <c r="D3" s="3">
        <v>95.33</v>
      </c>
    </row>
    <row r="4" spans="1:4" ht="42.75" x14ac:dyDescent="0.25">
      <c r="A4" s="2" t="s">
        <v>8</v>
      </c>
      <c r="B4" s="2" t="s">
        <v>9</v>
      </c>
      <c r="C4" s="3">
        <v>2858.1800000000003</v>
      </c>
      <c r="D4" s="3">
        <v>2822.57</v>
      </c>
    </row>
    <row r="5" spans="1:4" ht="28.5" x14ac:dyDescent="0.25">
      <c r="A5" s="2" t="s">
        <v>10</v>
      </c>
      <c r="B5" s="2" t="s">
        <v>11</v>
      </c>
      <c r="C5" s="3">
        <v>943.85</v>
      </c>
      <c r="D5" s="3">
        <v>943.85</v>
      </c>
    </row>
    <row r="6" spans="1:4" ht="42.75" x14ac:dyDescent="0.25">
      <c r="A6" s="2" t="s">
        <v>12</v>
      </c>
      <c r="B6" s="2" t="s">
        <v>13</v>
      </c>
      <c r="C6" s="3">
        <v>1784.0100000000002</v>
      </c>
      <c r="D6" s="3">
        <f>1784.01-256.97</f>
        <v>1527.04</v>
      </c>
    </row>
    <row r="7" spans="1:4" ht="28.5" x14ac:dyDescent="0.25">
      <c r="A7" s="2" t="s">
        <v>14</v>
      </c>
      <c r="B7" s="2" t="s">
        <v>7</v>
      </c>
      <c r="C7" s="3">
        <v>1195.5</v>
      </c>
      <c r="D7" s="3">
        <v>1195.5</v>
      </c>
    </row>
    <row r="8" spans="1:4" ht="28.5" x14ac:dyDescent="0.25">
      <c r="A8" s="2" t="s">
        <v>3</v>
      </c>
      <c r="B8" s="2" t="s">
        <v>15</v>
      </c>
      <c r="C8" s="3">
        <v>3500</v>
      </c>
      <c r="D8" s="3">
        <v>3500</v>
      </c>
    </row>
    <row r="9" spans="1:4" ht="28.5" x14ac:dyDescent="0.25">
      <c r="A9" s="2" t="s">
        <v>16</v>
      </c>
      <c r="B9" s="2" t="s">
        <v>7</v>
      </c>
      <c r="C9" s="3">
        <v>1413.42</v>
      </c>
      <c r="D9" s="3">
        <v>1413.42</v>
      </c>
    </row>
    <row r="10" spans="1:4" ht="28.5" x14ac:dyDescent="0.25">
      <c r="A10" s="2" t="s">
        <v>17</v>
      </c>
      <c r="B10" s="2" t="s">
        <v>18</v>
      </c>
      <c r="C10" s="3">
        <v>2698.26</v>
      </c>
      <c r="D10" s="3">
        <f>2698.26-0.29</f>
        <v>2697.9700000000003</v>
      </c>
    </row>
    <row r="11" spans="1:4" ht="28.5" x14ac:dyDescent="0.25">
      <c r="A11" s="2" t="s">
        <v>19</v>
      </c>
      <c r="B11" s="2" t="s">
        <v>11</v>
      </c>
      <c r="C11" s="3">
        <v>752.42</v>
      </c>
      <c r="D11" s="3">
        <v>752.42</v>
      </c>
    </row>
    <row r="12" spans="1:4" ht="28.5" x14ac:dyDescent="0.25">
      <c r="A12" s="2" t="s">
        <v>20</v>
      </c>
      <c r="B12" s="2" t="s">
        <v>11</v>
      </c>
      <c r="C12" s="3">
        <v>399.01</v>
      </c>
      <c r="D12" s="3">
        <v>399.01</v>
      </c>
    </row>
    <row r="13" spans="1:4" ht="57" x14ac:dyDescent="0.25">
      <c r="A13" s="2" t="s">
        <v>21</v>
      </c>
      <c r="B13" s="2" t="s">
        <v>22</v>
      </c>
      <c r="C13" s="3">
        <v>4088.09</v>
      </c>
      <c r="D13" s="3">
        <f>4088.09-117.99-29.57</f>
        <v>3940.53</v>
      </c>
    </row>
    <row r="14" spans="1:4" ht="42.75" x14ac:dyDescent="0.25">
      <c r="A14" s="2" t="s">
        <v>23</v>
      </c>
      <c r="B14" s="2" t="s">
        <v>24</v>
      </c>
      <c r="C14" s="3">
        <v>2189.6999999999998</v>
      </c>
      <c r="D14" s="3">
        <v>2189.6999999999998</v>
      </c>
    </row>
    <row r="15" spans="1:4" ht="28.5" x14ac:dyDescent="0.25">
      <c r="A15" s="2" t="s">
        <v>25</v>
      </c>
      <c r="B15" s="2" t="s">
        <v>11</v>
      </c>
      <c r="C15" s="3">
        <v>684.01</v>
      </c>
      <c r="D15" s="3">
        <v>684.01</v>
      </c>
    </row>
    <row r="16" spans="1:4" x14ac:dyDescent="0.25">
      <c r="C16" s="4">
        <f>SUM(C2:C15)</f>
        <v>24499.999999999996</v>
      </c>
      <c r="D16" s="4">
        <f>SUM(D2:D15)</f>
        <v>24054.559999999994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Kržan</dc:creator>
  <cp:lastModifiedBy>Vesna Kržan</cp:lastModifiedBy>
  <dcterms:created xsi:type="dcterms:W3CDTF">2022-04-12T12:59:30Z</dcterms:created>
  <dcterms:modified xsi:type="dcterms:W3CDTF">2023-01-05T13:19:05Z</dcterms:modified>
</cp:coreProperties>
</file>