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DDGKR\Razpisi Obcine\2026\KULTURNI SPOMENIKI LOKALNEGA POMENA\"/>
    </mc:Choice>
  </mc:AlternateContent>
  <xr:revisionPtr revIDLastSave="0" documentId="8_{643B49C4-31A7-435C-8627-C411C04BF31E}" xr6:coauthVersionLast="47" xr6:coauthVersionMax="47" xr10:uidLastSave="{00000000-0000-0000-0000-000000000000}"/>
  <bookViews>
    <workbookView xWindow="-120" yWindow="-120" windowWidth="29040" windowHeight="15720" xr2:uid="{E5C78100-EBAC-4A04-91AC-4B147C9C06E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" i="1" l="1"/>
  <c r="G4" i="1"/>
  <c r="F3" i="1"/>
</calcChain>
</file>

<file path=xl/sharedStrings.xml><?xml version="1.0" encoding="utf-8"?>
<sst xmlns="http://schemas.openxmlformats.org/spreadsheetml/2006/main" count="38" uniqueCount="33">
  <si>
    <t>Št. zadeve</t>
  </si>
  <si>
    <t>Prijavitelj</t>
  </si>
  <si>
    <t>Spomenik</t>
  </si>
  <si>
    <t>620-18/2026</t>
  </si>
  <si>
    <t>Društvo Pleteršnikova domačija</t>
  </si>
  <si>
    <t>Pleteršnikova domačija Pišece</t>
  </si>
  <si>
    <t>620-19/2026</t>
  </si>
  <si>
    <t>Župnija Brežice</t>
  </si>
  <si>
    <t>Slomškov dom - Stara osnovna šola</t>
  </si>
  <si>
    <t>Župnija Pišece</t>
  </si>
  <si>
    <t>Cerkev sv. Mihaela Pišece z župniščem</t>
  </si>
  <si>
    <t>620-21/2026</t>
  </si>
  <si>
    <t>Župnija Sromlje</t>
  </si>
  <si>
    <t>Cerkev sv. Martina</t>
  </si>
  <si>
    <t>620-38/2026</t>
  </si>
  <si>
    <t>Župnija Dobova</t>
  </si>
  <si>
    <t>Cerkev Marijinega imena Dobova</t>
  </si>
  <si>
    <t>620-39/2026</t>
  </si>
  <si>
    <t>Župnija Kapele pri Brežicah</t>
  </si>
  <si>
    <t>Cerkev Marijinega vnebozetja Kapele</t>
  </si>
  <si>
    <t>Vrsta del</t>
  </si>
  <si>
    <t>Kratka predstavitev</t>
  </si>
  <si>
    <t>tekoča vzdrževalna dela</t>
  </si>
  <si>
    <t>Vzdrževalna dela okrog domačije in v njeni notranjosti, zahtevnejša strojna dela (mulčanje, obžagovanje dreces, čiščenje žlebov)</t>
  </si>
  <si>
    <t>nujna vzdrževalna dela zaradi preprečitve propadanja spomenika</t>
  </si>
  <si>
    <t>Vgradnja dvigala, restavriranje stopnišča</t>
  </si>
  <si>
    <t>Menjava dela dotrajanih oken na župnišču, sanacija streha</t>
  </si>
  <si>
    <t>Sanacija zvonika (poškodobe po potresu, sanacija razpok in kamnitih zidov)</t>
  </si>
  <si>
    <t>menjava žlebov zaradi zamakanja fasade</t>
  </si>
  <si>
    <t>obnova poškodovane fasade in učvrstitev, zasutje temeljev, ob betoniranje, ureditev odvodnjavanja meteornih vod</t>
  </si>
  <si>
    <t>Vrednost investicije</t>
  </si>
  <si>
    <t>Vrednost upravičenih stroškov</t>
  </si>
  <si>
    <t>Financiranje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</si>
</sst>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44" fontId="2" fillId="2" borderId="1" xfId="1" applyFont="1" applyFill="1" applyBorder="1" applyAlignment="1">
      <alignment horizontal="left" vertical="center" wrapText="1"/>
    </xf>
    <xf numFmtId="44" fontId="0" fillId="0" borderId="1" xfId="1" applyFont="1" applyBorder="1" applyAlignment="1">
      <alignment horizontal="left" vertical="center"/>
    </xf>
    <xf numFmtId="44" fontId="0" fillId="0" borderId="1" xfId="1" applyFont="1" applyFill="1" applyBorder="1" applyAlignment="1">
      <alignment horizontal="left" vertical="center"/>
    </xf>
    <xf numFmtId="44" fontId="0" fillId="0" borderId="0" xfId="1" applyFont="1"/>
    <xf numFmtId="44" fontId="2" fillId="3" borderId="1" xfId="1" applyFont="1" applyFill="1" applyBorder="1" applyAlignment="1">
      <alignment horizontal="left" vertical="center" wrapText="1"/>
    </xf>
    <xf numFmtId="44" fontId="0" fillId="4" borderId="1" xfId="0" applyNumberFormat="1" applyFill="1" applyBorder="1" applyAlignment="1">
      <alignment horizontal="left" vertical="center"/>
    </xf>
    <xf numFmtId="44" fontId="0" fillId="0" borderId="0" xfId="0" applyNumberFormat="1"/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AEF26-1654-4667-9D54-648C33FF3F62}">
  <dimension ref="A1:H8"/>
  <sheetViews>
    <sheetView tabSelected="1" workbookViewId="0">
      <selection activeCell="G17" sqref="G17"/>
    </sheetView>
  </sheetViews>
  <sheetFormatPr defaultRowHeight="14.25" x14ac:dyDescent="0.2"/>
  <cols>
    <col min="1" max="1" width="11" bestFit="1" customWidth="1"/>
    <col min="2" max="2" width="26.875" bestFit="1" customWidth="1"/>
    <col min="3" max="3" width="31.25" bestFit="1" customWidth="1"/>
    <col min="4" max="4" width="18" customWidth="1"/>
    <col min="5" max="5" width="30.75" customWidth="1"/>
    <col min="6" max="6" width="16.625" style="8" bestFit="1" customWidth="1"/>
    <col min="7" max="7" width="25.75" style="8" bestFit="1" customWidth="1"/>
    <col min="8" max="8" width="14.375" customWidth="1"/>
  </cols>
  <sheetData>
    <row r="1" spans="1:8" ht="30" x14ac:dyDescent="0.2">
      <c r="A1" s="1" t="s">
        <v>0</v>
      </c>
      <c r="B1" s="1" t="s">
        <v>1</v>
      </c>
      <c r="C1" s="1" t="s">
        <v>2</v>
      </c>
      <c r="D1" s="1" t="s">
        <v>20</v>
      </c>
      <c r="E1" s="1" t="s">
        <v>21</v>
      </c>
      <c r="F1" s="5" t="s">
        <v>30</v>
      </c>
      <c r="G1" s="5" t="s">
        <v>31</v>
      </c>
      <c r="H1" s="9" t="s">
        <v>32</v>
      </c>
    </row>
    <row r="2" spans="1:8" ht="57" x14ac:dyDescent="0.2">
      <c r="A2" s="2" t="s">
        <v>3</v>
      </c>
      <c r="B2" s="3" t="s">
        <v>4</v>
      </c>
      <c r="C2" s="2" t="s">
        <v>5</v>
      </c>
      <c r="D2" s="4" t="s">
        <v>22</v>
      </c>
      <c r="E2" s="4" t="s">
        <v>23</v>
      </c>
      <c r="F2" s="6">
        <v>3489</v>
      </c>
      <c r="G2" s="6">
        <v>3489</v>
      </c>
      <c r="H2" s="10">
        <v>1229.2037429236357</v>
      </c>
    </row>
    <row r="3" spans="1:8" ht="71.25" x14ac:dyDescent="0.2">
      <c r="A3" s="2" t="s">
        <v>6</v>
      </c>
      <c r="B3" s="3" t="s">
        <v>7</v>
      </c>
      <c r="C3" s="2" t="s">
        <v>8</v>
      </c>
      <c r="D3" s="4" t="s">
        <v>24</v>
      </c>
      <c r="E3" s="4" t="s">
        <v>25</v>
      </c>
      <c r="F3" s="6">
        <f>25900*1.22+26535</f>
        <v>58133</v>
      </c>
      <c r="G3" s="6">
        <v>26535</v>
      </c>
      <c r="H3" s="10">
        <v>9348.5013810486307</v>
      </c>
    </row>
    <row r="4" spans="1:8" ht="85.5" x14ac:dyDescent="0.2">
      <c r="A4" s="2" t="s">
        <v>6</v>
      </c>
      <c r="B4" s="3" t="s">
        <v>9</v>
      </c>
      <c r="C4" s="4" t="s">
        <v>10</v>
      </c>
      <c r="D4" s="4" t="s">
        <v>24</v>
      </c>
      <c r="E4" s="4" t="s">
        <v>26</v>
      </c>
      <c r="F4" s="6">
        <v>19780.8</v>
      </c>
      <c r="G4" s="6">
        <f>F4</f>
        <v>19780.8</v>
      </c>
      <c r="H4" s="10">
        <v>6968.9404981438374</v>
      </c>
    </row>
    <row r="5" spans="1:8" ht="71.25" x14ac:dyDescent="0.2">
      <c r="A5" s="2" t="s">
        <v>11</v>
      </c>
      <c r="B5" s="3" t="s">
        <v>12</v>
      </c>
      <c r="C5" s="2" t="s">
        <v>13</v>
      </c>
      <c r="D5" s="4" t="s">
        <v>24</v>
      </c>
      <c r="E5" s="4" t="s">
        <v>27</v>
      </c>
      <c r="F5" s="7">
        <v>35576.42</v>
      </c>
      <c r="G5" s="7">
        <f>F5</f>
        <v>35576.42</v>
      </c>
      <c r="H5" s="10">
        <v>10569.24972419291</v>
      </c>
    </row>
    <row r="6" spans="1:8" ht="71.25" x14ac:dyDescent="0.2">
      <c r="A6" s="2" t="s">
        <v>14</v>
      </c>
      <c r="B6" s="3" t="s">
        <v>15</v>
      </c>
      <c r="C6" s="2" t="s">
        <v>16</v>
      </c>
      <c r="D6" s="4" t="s">
        <v>24</v>
      </c>
      <c r="E6" s="4" t="s">
        <v>28</v>
      </c>
      <c r="F6" s="6">
        <v>3965</v>
      </c>
      <c r="G6" s="6">
        <v>3965</v>
      </c>
      <c r="H6" s="10">
        <v>1396.9025052141631</v>
      </c>
    </row>
    <row r="7" spans="1:8" ht="71.25" x14ac:dyDescent="0.2">
      <c r="A7" s="2" t="s">
        <v>17</v>
      </c>
      <c r="B7" s="3" t="s">
        <v>18</v>
      </c>
      <c r="C7" s="2" t="s">
        <v>19</v>
      </c>
      <c r="D7" s="4" t="s">
        <v>24</v>
      </c>
      <c r="E7" s="4" t="s">
        <v>29</v>
      </c>
      <c r="F7" s="6">
        <v>15575</v>
      </c>
      <c r="G7" s="6">
        <v>15575</v>
      </c>
      <c r="H7" s="10">
        <v>5487.2021484768202</v>
      </c>
    </row>
    <row r="8" spans="1:8" x14ac:dyDescent="0.2">
      <c r="H8" s="11">
        <v>35000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Damjan Žerjav</dc:creator>
  <cp:lastModifiedBy>Damjan Žerjav</cp:lastModifiedBy>
  <dcterms:created xsi:type="dcterms:W3CDTF">2026-06-17T11:14:38Z</dcterms:created>
  <dcterms:modified xsi:type="dcterms:W3CDTF">2026-06-17T11:16:38Z</dcterms:modified>
</cp:coreProperties>
</file>