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ODDGKR\Razpisi Obcine\2026\DRUGA KULTURA\"/>
    </mc:Choice>
  </mc:AlternateContent>
  <xr:revisionPtr revIDLastSave="0" documentId="8_{E230B6DA-DB7D-409C-99BB-6B37E1E778F8}" xr6:coauthVersionLast="47" xr6:coauthVersionMax="47" xr10:uidLastSave="{00000000-0000-0000-0000-000000000000}"/>
  <bookViews>
    <workbookView xWindow="-120" yWindow="-120" windowWidth="29040" windowHeight="15720" xr2:uid="{CB681CDF-42CF-4A9A-93CB-43C481717D0E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2" i="1" l="1"/>
  <c r="D9" i="1"/>
</calcChain>
</file>

<file path=xl/sharedStrings.xml><?xml version="1.0" encoding="utf-8"?>
<sst xmlns="http://schemas.openxmlformats.org/spreadsheetml/2006/main" count="74" uniqueCount="60">
  <si>
    <t>Št. Zadeve</t>
  </si>
  <si>
    <t>Prijavitelj</t>
  </si>
  <si>
    <t>Sklop</t>
  </si>
  <si>
    <t>Naziv projekta/programa</t>
  </si>
  <si>
    <t>Skupna vrednost projekta</t>
  </si>
  <si>
    <t>Seštevek upravičenih stroškov</t>
  </si>
  <si>
    <t>620-2/2026</t>
  </si>
  <si>
    <t>KUD Mokriške vrane</t>
  </si>
  <si>
    <t>A2</t>
  </si>
  <si>
    <t>Nakup slikarskih stojal akademska - ECONOMY 15 kos</t>
  </si>
  <si>
    <t>620-5/2026</t>
  </si>
  <si>
    <t>Društvo za šport in kulturo Straža</t>
  </si>
  <si>
    <t>D</t>
  </si>
  <si>
    <t>Izdaja leposlovne literature - Pravljica z naslovom "Tačkove sanje"</t>
  </si>
  <si>
    <t>620-7/2026</t>
  </si>
  <si>
    <t>KD Gasilski pihalni orkester Loče pri Dobovi</t>
  </si>
  <si>
    <t>A1</t>
  </si>
  <si>
    <t>nakup inštrumenta: Bb trobenta B&amp;S MBX3 silver</t>
  </si>
  <si>
    <t>B</t>
  </si>
  <si>
    <t>Najemnina - Godbeno gasilski dom Loče</t>
  </si>
  <si>
    <t>C</t>
  </si>
  <si>
    <t>Nakup manjkajočih 8 kompl. uniform za nove člane in dokup krila in srajce</t>
  </si>
  <si>
    <t>620-10/2026</t>
  </si>
  <si>
    <t>KD Drugi oder</t>
  </si>
  <si>
    <t>Najemnina  - Dom kulture Brežice</t>
  </si>
  <si>
    <t>620-15/2026</t>
  </si>
  <si>
    <t>ŠKD Mažoretke Dobova</t>
  </si>
  <si>
    <t>Nakup 6 parov škornjev, 6 kompletov uniform za cici skupino in 17 zgornjih delov uniforme</t>
  </si>
  <si>
    <t>620-16/2026</t>
  </si>
  <si>
    <t>Društvo Pleteršnikova Domačija</t>
  </si>
  <si>
    <t>E</t>
  </si>
  <si>
    <t>620-25/2026</t>
  </si>
  <si>
    <t>KD Kapele</t>
  </si>
  <si>
    <t>620-28/2026</t>
  </si>
  <si>
    <t>Društvo Fotoklub Brežice</t>
  </si>
  <si>
    <t>Nakup prenosne studijske fotografske opreme</t>
  </si>
  <si>
    <t>620-35/2026</t>
  </si>
  <si>
    <t>Društvo likovnikov Brežice</t>
  </si>
  <si>
    <t>Nakup slikarskih platen</t>
  </si>
  <si>
    <t>620-36/2026</t>
  </si>
  <si>
    <t>MePZ Viva Brežice</t>
  </si>
  <si>
    <t>Nakup 40 kos lučk za notna stojala K&amp;M 12243 music stand light</t>
  </si>
  <si>
    <t>620-37/2026</t>
  </si>
  <si>
    <t>KD Pihalni orkester Kapele</t>
  </si>
  <si>
    <t>Nakup inštrumentov: Klarinet in koncertni boben</t>
  </si>
  <si>
    <t>Nabava mikrofona z ozvočenjem</t>
  </si>
  <si>
    <t xml:space="preserve">Najem prostora KS Kapele </t>
  </si>
  <si>
    <t>Nabava manjkajočih reprezentativnih oblačil</t>
  </si>
  <si>
    <t>620-44/2026</t>
  </si>
  <si>
    <t>PD Imani</t>
  </si>
  <si>
    <t>Najem prostora Levstikova 3</t>
  </si>
  <si>
    <t>620-45/2026</t>
  </si>
  <si>
    <t>OŠ Artiče</t>
  </si>
  <si>
    <t>Raziskovalno delo - 780. letnica pisne omembe</t>
  </si>
  <si>
    <t>620-46/2026</t>
  </si>
  <si>
    <t>KUD Oton Župančič Artiče</t>
  </si>
  <si>
    <t>Popravilo kontrabasa</t>
  </si>
  <si>
    <t>Obnova in dopolnitev kostumske podobe folklorne skupine</t>
  </si>
  <si>
    <t>25 kom Gewa stojal za note 900750</t>
  </si>
  <si>
    <t>Višina sofinanciranja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</si>
</sst>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4" fontId="2" fillId="2" borderId="1" xfId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4" fontId="0" fillId="0" borderId="2" xfId="1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44" fontId="0" fillId="0" borderId="4" xfId="1" applyFont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 wrapText="1"/>
    </xf>
    <xf numFmtId="44" fontId="0" fillId="0" borderId="7" xfId="1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vertical="center" wrapText="1"/>
    </xf>
    <xf numFmtId="44" fontId="0" fillId="0" borderId="8" xfId="1" applyFont="1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44" fontId="0" fillId="0" borderId="1" xfId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44" fontId="0" fillId="0" borderId="2" xfId="1" applyFont="1" applyFill="1" applyBorder="1" applyAlignment="1">
      <alignment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44" fontId="0" fillId="0" borderId="4" xfId="1" applyFont="1" applyFill="1" applyBorder="1" applyAlignment="1">
      <alignment vertical="center"/>
    </xf>
    <xf numFmtId="0" fontId="0" fillId="0" borderId="5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vertical="center" wrapText="1"/>
    </xf>
    <xf numFmtId="44" fontId="0" fillId="0" borderId="7" xfId="1" applyFont="1" applyFill="1" applyBorder="1" applyAlignment="1">
      <alignment vertical="center"/>
    </xf>
    <xf numFmtId="44" fontId="3" fillId="3" borderId="1" xfId="1" applyFont="1" applyFill="1" applyBorder="1" applyAlignment="1">
      <alignment vertical="center"/>
    </xf>
    <xf numFmtId="44" fontId="0" fillId="4" borderId="1" xfId="0" applyNumberFormat="1" applyFill="1" applyBorder="1" applyAlignment="1">
      <alignment vertical="center"/>
    </xf>
    <xf numFmtId="44" fontId="0" fillId="4" borderId="2" xfId="0" applyNumberFormat="1" applyFill="1" applyBorder="1" applyAlignment="1">
      <alignment vertical="center"/>
    </xf>
    <xf numFmtId="44" fontId="0" fillId="4" borderId="13" xfId="0" applyNumberFormat="1" applyFill="1" applyBorder="1" applyAlignment="1">
      <alignment vertical="center"/>
    </xf>
    <xf numFmtId="44" fontId="0" fillId="4" borderId="14" xfId="0" applyNumberFormat="1" applyFill="1" applyBorder="1" applyAlignment="1">
      <alignment vertical="center"/>
    </xf>
    <xf numFmtId="44" fontId="0" fillId="4" borderId="15" xfId="0" applyNumberFormat="1" applyFill="1" applyBorder="1" applyAlignment="1">
      <alignment vertical="center"/>
    </xf>
    <xf numFmtId="44" fontId="0" fillId="4" borderId="8" xfId="0" applyNumberFormat="1" applyFill="1" applyBorder="1" applyAlignment="1">
      <alignment vertical="center"/>
    </xf>
    <xf numFmtId="44" fontId="0" fillId="4" borderId="16" xfId="0" applyNumberFormat="1" applyFill="1" applyBorder="1"/>
    <xf numFmtId="44" fontId="0" fillId="4" borderId="17" xfId="0" applyNumberFormat="1" applyFill="1" applyBorder="1"/>
    <xf numFmtId="44" fontId="0" fillId="4" borderId="18" xfId="0" applyNumberFormat="1" applyFill="1" applyBorder="1"/>
    <xf numFmtId="44" fontId="0" fillId="4" borderId="19" xfId="0" applyNumberFormat="1" applyFill="1" applyBorder="1" applyAlignment="1">
      <alignment vertical="center"/>
    </xf>
    <xf numFmtId="44" fontId="0" fillId="0" borderId="0" xfId="0" applyNumberFormat="1"/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ODDGKR\Razpisi%20Obcine\2026\DRUGA%20KULTURA\Ocenjevanje\Ocenjevanje%20DK%202026.xlsx" TargetMode="External"/><Relationship Id="rId1" Type="http://schemas.openxmlformats.org/officeDocument/2006/relationships/externalLinkPath" Target="Ocenjevanje/Ocenjevanje%20DK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kupno"/>
      <sheetName val="SKLOP A1"/>
      <sheetName val="SKLOP A2"/>
      <sheetName val="SKLOP B"/>
      <sheetName val="SKLOP C"/>
      <sheetName val="SKLOP D"/>
      <sheetName val="SKLOP E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C1" t="str">
            <v>Naziv programa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32FFC-8341-47D1-A480-AF1496ABF7D5}">
  <dimension ref="A1:G22"/>
  <sheetViews>
    <sheetView tabSelected="1" workbookViewId="0">
      <selection activeCell="G23" sqref="G23"/>
    </sheetView>
  </sheetViews>
  <sheetFormatPr defaultRowHeight="14.25" x14ac:dyDescent="0.2"/>
  <cols>
    <col min="1" max="1" width="11" bestFit="1" customWidth="1"/>
    <col min="2" max="2" width="37" bestFit="1" customWidth="1"/>
    <col min="3" max="3" width="5.25" bestFit="1" customWidth="1"/>
    <col min="4" max="4" width="46.625" bestFit="1" customWidth="1"/>
    <col min="5" max="5" width="23" bestFit="1" customWidth="1"/>
    <col min="6" max="6" width="27" bestFit="1" customWidth="1"/>
    <col min="7" max="7" width="28.625" customWidth="1"/>
  </cols>
  <sheetData>
    <row r="1" spans="1:7" ht="15" x14ac:dyDescent="0.2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46" t="s">
        <v>59</v>
      </c>
    </row>
    <row r="2" spans="1:7" x14ac:dyDescent="0.2">
      <c r="A2" s="4" t="s">
        <v>6</v>
      </c>
      <c r="B2" s="4" t="s">
        <v>7</v>
      </c>
      <c r="C2" s="4" t="s">
        <v>8</v>
      </c>
      <c r="D2" s="4" t="s">
        <v>9</v>
      </c>
      <c r="E2" s="5">
        <v>307.8</v>
      </c>
      <c r="F2" s="5">
        <v>307.8</v>
      </c>
      <c r="G2" s="47">
        <v>246.24</v>
      </c>
    </row>
    <row r="3" spans="1:7" ht="29.25" thickBot="1" x14ac:dyDescent="0.25">
      <c r="A3" s="6" t="s">
        <v>10</v>
      </c>
      <c r="B3" s="6" t="s">
        <v>11</v>
      </c>
      <c r="C3" s="6" t="s">
        <v>12</v>
      </c>
      <c r="D3" s="7" t="s">
        <v>13</v>
      </c>
      <c r="E3" s="8">
        <v>2244.8000000000002</v>
      </c>
      <c r="F3" s="8">
        <v>2244.8000000000002</v>
      </c>
      <c r="G3" s="48">
        <v>1795.8400000000001</v>
      </c>
    </row>
    <row r="4" spans="1:7" x14ac:dyDescent="0.2">
      <c r="A4" s="9" t="s">
        <v>14</v>
      </c>
      <c r="B4" s="10" t="s">
        <v>15</v>
      </c>
      <c r="C4" s="11" t="s">
        <v>16</v>
      </c>
      <c r="D4" s="11" t="s">
        <v>17</v>
      </c>
      <c r="E4" s="12">
        <v>3849</v>
      </c>
      <c r="F4" s="12">
        <v>3849</v>
      </c>
      <c r="G4" s="49">
        <v>3044.6170307386519</v>
      </c>
    </row>
    <row r="5" spans="1:7" x14ac:dyDescent="0.2">
      <c r="A5" s="13"/>
      <c r="B5" s="14"/>
      <c r="C5" s="4" t="s">
        <v>18</v>
      </c>
      <c r="D5" s="15" t="s">
        <v>19</v>
      </c>
      <c r="E5" s="4">
        <v>2092.5600000000004</v>
      </c>
      <c r="F5" s="4">
        <v>2018.0800000000002</v>
      </c>
      <c r="G5" s="50">
        <v>900.91425893763528</v>
      </c>
    </row>
    <row r="6" spans="1:7" ht="29.25" thickBot="1" x14ac:dyDescent="0.25">
      <c r="A6" s="16"/>
      <c r="B6" s="17"/>
      <c r="C6" s="18" t="s">
        <v>20</v>
      </c>
      <c r="D6" s="19" t="s">
        <v>21</v>
      </c>
      <c r="E6" s="20">
        <v>3991.84</v>
      </c>
      <c r="F6" s="20">
        <v>3991.84</v>
      </c>
      <c r="G6" s="51">
        <v>1779.4349578429483</v>
      </c>
    </row>
    <row r="7" spans="1:7" x14ac:dyDescent="0.2">
      <c r="A7" s="21" t="s">
        <v>22</v>
      </c>
      <c r="B7" s="21" t="s">
        <v>23</v>
      </c>
      <c r="C7" s="21" t="s">
        <v>18</v>
      </c>
      <c r="D7" s="22" t="s">
        <v>24</v>
      </c>
      <c r="E7" s="23">
        <v>1156.68</v>
      </c>
      <c r="F7" s="23">
        <v>1156.68</v>
      </c>
      <c r="G7" s="52">
        <v>696.42155757323553</v>
      </c>
    </row>
    <row r="8" spans="1:7" ht="28.5" x14ac:dyDescent="0.2">
      <c r="A8" s="4" t="s">
        <v>25</v>
      </c>
      <c r="B8" s="4" t="s">
        <v>26</v>
      </c>
      <c r="C8" s="4" t="s">
        <v>20</v>
      </c>
      <c r="D8" s="15" t="s">
        <v>27</v>
      </c>
      <c r="E8" s="5">
        <v>3034</v>
      </c>
      <c r="F8" s="5">
        <v>3034</v>
      </c>
      <c r="G8" s="47">
        <v>1893.6229159778056</v>
      </c>
    </row>
    <row r="9" spans="1:7" x14ac:dyDescent="0.2">
      <c r="A9" s="4" t="s">
        <v>28</v>
      </c>
      <c r="B9" s="4" t="s">
        <v>29</v>
      </c>
      <c r="C9" s="4" t="s">
        <v>30</v>
      </c>
      <c r="D9" s="15" t="str">
        <f>'[1]SKLOP E'!C1</f>
        <v>Naziv programa</v>
      </c>
      <c r="E9" s="5">
        <v>7027</v>
      </c>
      <c r="F9" s="5">
        <v>6387</v>
      </c>
      <c r="G9" s="47">
        <v>2639.6548022598872</v>
      </c>
    </row>
    <row r="10" spans="1:7" x14ac:dyDescent="0.2">
      <c r="A10" s="29" t="s">
        <v>31</v>
      </c>
      <c r="B10" s="29" t="s">
        <v>32</v>
      </c>
      <c r="C10" s="29" t="s">
        <v>8</v>
      </c>
      <c r="D10" s="30" t="s">
        <v>58</v>
      </c>
      <c r="E10" s="31">
        <v>1472.48</v>
      </c>
      <c r="F10" s="31">
        <v>1472.48</v>
      </c>
      <c r="G10" s="47">
        <v>736.24</v>
      </c>
    </row>
    <row r="11" spans="1:7" x14ac:dyDescent="0.2">
      <c r="A11" s="29" t="s">
        <v>33</v>
      </c>
      <c r="B11" s="29" t="s">
        <v>34</v>
      </c>
      <c r="C11" s="29" t="s">
        <v>8</v>
      </c>
      <c r="D11" s="30" t="s">
        <v>35</v>
      </c>
      <c r="E11" s="31">
        <v>1205.6300000000001</v>
      </c>
      <c r="F11" s="31">
        <v>1205.6300000000001</v>
      </c>
      <c r="G11" s="47">
        <v>964.50400000000013</v>
      </c>
    </row>
    <row r="12" spans="1:7" x14ac:dyDescent="0.2">
      <c r="A12" s="29" t="s">
        <v>36</v>
      </c>
      <c r="B12" s="29" t="s">
        <v>37</v>
      </c>
      <c r="C12" s="29" t="s">
        <v>8</v>
      </c>
      <c r="D12" s="30" t="s">
        <v>38</v>
      </c>
      <c r="E12" s="31">
        <v>535</v>
      </c>
      <c r="F12" s="31">
        <v>535</v>
      </c>
      <c r="G12" s="47">
        <v>427.61599999999999</v>
      </c>
    </row>
    <row r="13" spans="1:7" ht="29.25" thickBot="1" x14ac:dyDescent="0.25">
      <c r="A13" s="32" t="s">
        <v>39</v>
      </c>
      <c r="B13" s="32" t="s">
        <v>40</v>
      </c>
      <c r="C13" s="32" t="s">
        <v>8</v>
      </c>
      <c r="D13" s="33" t="s">
        <v>41</v>
      </c>
      <c r="E13" s="34">
        <v>440</v>
      </c>
      <c r="F13" s="34">
        <v>440</v>
      </c>
      <c r="G13" s="48">
        <v>352</v>
      </c>
    </row>
    <row r="14" spans="1:7" x14ac:dyDescent="0.2">
      <c r="A14" s="35" t="s">
        <v>42</v>
      </c>
      <c r="B14" s="36" t="s">
        <v>43</v>
      </c>
      <c r="C14" s="37" t="s">
        <v>16</v>
      </c>
      <c r="D14" s="37" t="s">
        <v>44</v>
      </c>
      <c r="E14" s="38">
        <v>6902.2</v>
      </c>
      <c r="F14" s="38">
        <v>6902.2</v>
      </c>
      <c r="G14" s="53">
        <v>5459.6039922468635</v>
      </c>
    </row>
    <row r="15" spans="1:7" x14ac:dyDescent="0.2">
      <c r="A15" s="39"/>
      <c r="B15" s="40"/>
      <c r="C15" s="29" t="s">
        <v>8</v>
      </c>
      <c r="D15" s="29" t="s">
        <v>45</v>
      </c>
      <c r="E15" s="31">
        <v>1673.55</v>
      </c>
      <c r="F15" s="31">
        <v>1673.55</v>
      </c>
      <c r="G15" s="54">
        <v>1338.8400000000001</v>
      </c>
    </row>
    <row r="16" spans="1:7" x14ac:dyDescent="0.2">
      <c r="A16" s="39"/>
      <c r="B16" s="40"/>
      <c r="C16" s="29" t="s">
        <v>18</v>
      </c>
      <c r="D16" s="30" t="s">
        <v>46</v>
      </c>
      <c r="E16" s="31">
        <v>1986.1799999999998</v>
      </c>
      <c r="F16" s="31">
        <v>1986.1799999999998</v>
      </c>
      <c r="G16" s="54">
        <v>846.68431661078466</v>
      </c>
    </row>
    <row r="17" spans="1:7" ht="15" thickBot="1" x14ac:dyDescent="0.25">
      <c r="A17" s="41"/>
      <c r="B17" s="42"/>
      <c r="C17" s="43" t="s">
        <v>20</v>
      </c>
      <c r="D17" s="44" t="s">
        <v>47</v>
      </c>
      <c r="E17" s="45">
        <v>1527.44</v>
      </c>
      <c r="F17" s="45">
        <v>1527.44</v>
      </c>
      <c r="G17" s="55">
        <v>1089.4144582979809</v>
      </c>
    </row>
    <row r="18" spans="1:7" x14ac:dyDescent="0.2">
      <c r="A18" s="21" t="s">
        <v>48</v>
      </c>
      <c r="B18" s="21" t="s">
        <v>49</v>
      </c>
      <c r="C18" s="21" t="s">
        <v>18</v>
      </c>
      <c r="D18" s="22" t="s">
        <v>50</v>
      </c>
      <c r="E18" s="23">
        <v>8516.14</v>
      </c>
      <c r="F18" s="23">
        <v>3832.2699999999995</v>
      </c>
      <c r="G18" s="52">
        <v>2307.3585109461415</v>
      </c>
    </row>
    <row r="19" spans="1:7" ht="15" thickBot="1" x14ac:dyDescent="0.25">
      <c r="A19" s="6" t="s">
        <v>51</v>
      </c>
      <c r="B19" s="6" t="s">
        <v>52</v>
      </c>
      <c r="C19" s="6" t="s">
        <v>30</v>
      </c>
      <c r="D19" s="7" t="s">
        <v>53</v>
      </c>
      <c r="E19" s="8">
        <v>3586.8</v>
      </c>
      <c r="F19" s="8">
        <v>3586.8</v>
      </c>
      <c r="G19" s="47">
        <v>2111.7238418079096</v>
      </c>
    </row>
    <row r="20" spans="1:7" x14ac:dyDescent="0.2">
      <c r="A20" s="24" t="s">
        <v>54</v>
      </c>
      <c r="B20" s="25" t="s">
        <v>55</v>
      </c>
      <c r="C20" s="11" t="s">
        <v>16</v>
      </c>
      <c r="D20" s="26" t="s">
        <v>56</v>
      </c>
      <c r="E20" s="12">
        <v>845</v>
      </c>
      <c r="F20" s="12">
        <v>845</v>
      </c>
      <c r="G20" s="56">
        <v>668.40993530115895</v>
      </c>
    </row>
    <row r="21" spans="1:7" ht="29.25" thickBot="1" x14ac:dyDescent="0.25">
      <c r="A21" s="27"/>
      <c r="B21" s="28"/>
      <c r="C21" s="18" t="s">
        <v>20</v>
      </c>
      <c r="D21" s="19" t="s">
        <v>57</v>
      </c>
      <c r="E21" s="20">
        <v>3786.8</v>
      </c>
      <c r="F21" s="20">
        <v>3786.8</v>
      </c>
      <c r="G21" s="51">
        <v>2700.8554644914334</v>
      </c>
    </row>
    <row r="22" spans="1:7" x14ac:dyDescent="0.2">
      <c r="G22" s="57">
        <f>SUM(G2:G21)</f>
        <v>31999.996043032439</v>
      </c>
    </row>
  </sheetData>
  <mergeCells count="6">
    <mergeCell ref="A4:A6"/>
    <mergeCell ref="B4:B6"/>
    <mergeCell ref="A14:A17"/>
    <mergeCell ref="B14:B17"/>
    <mergeCell ref="A20:A21"/>
    <mergeCell ref="B20:B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Damjan Žerjav</dc:creator>
  <cp:lastModifiedBy>Damjan Žerjav</cp:lastModifiedBy>
  <cp:lastPrinted>2026-06-17T11:20:12Z</cp:lastPrinted>
  <dcterms:created xsi:type="dcterms:W3CDTF">2026-06-17T11:17:30Z</dcterms:created>
  <dcterms:modified xsi:type="dcterms:W3CDTF">2026-06-17T11:20:41Z</dcterms:modified>
</cp:coreProperties>
</file>