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ODDGKR\Razpisi Obcine\2025\DU STAREJŠI ZA STARJŠE\"/>
    </mc:Choice>
  </mc:AlternateContent>
  <xr:revisionPtr revIDLastSave="0" documentId="8_{550A4721-5F69-494D-886B-7B99250AAC40}" xr6:coauthVersionLast="47" xr6:coauthVersionMax="47" xr10:uidLastSave="{00000000-0000-0000-0000-000000000000}"/>
  <bookViews>
    <workbookView xWindow="-120" yWindow="-120" windowWidth="20730" windowHeight="11040" xr2:uid="{C83EAD8D-62FC-417D-A0BB-6FE124E7FDED}"/>
  </bookViews>
  <sheets>
    <sheet name="List1" sheetId="1" r:id="rId1"/>
    <sheet name="Lis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D5" i="1"/>
  <c r="B5" i="1" s="1"/>
  <c r="E4" i="1"/>
  <c r="D4" i="1"/>
  <c r="B4" i="1"/>
  <c r="E3" i="1"/>
  <c r="D3" i="1"/>
  <c r="C3" i="1"/>
  <c r="B3" i="1" s="1"/>
  <c r="B6" i="1" s="1"/>
  <c r="C6" i="1" l="1"/>
</calcChain>
</file>

<file path=xl/sharedStrings.xml><?xml version="1.0" encoding="utf-8"?>
<sst xmlns="http://schemas.openxmlformats.org/spreadsheetml/2006/main" count="7" uniqueCount="7">
  <si>
    <t>SKUPAJ</t>
  </si>
  <si>
    <t>Srečanje</t>
  </si>
  <si>
    <t>LP</t>
  </si>
  <si>
    <t>SzS</t>
  </si>
  <si>
    <t>DU Brežice</t>
  </si>
  <si>
    <t>DU Dobova Kapele</t>
  </si>
  <si>
    <t>DU Bizeljsko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</si>
</sst>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Aptos Narrow"/>
      <family val="2"/>
      <charset val="238"/>
      <scheme val="minor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CFF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3" borderId="5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6" xfId="0" applyFont="1" applyBorder="1"/>
    <xf numFmtId="44" fontId="3" fillId="5" borderId="7" xfId="0" applyNumberFormat="1" applyFont="1" applyFill="1" applyBorder="1" applyAlignment="1">
      <alignment horizontal="center" vertical="center"/>
    </xf>
    <xf numFmtId="44" fontId="1" fillId="0" borderId="8" xfId="0" applyNumberFormat="1" applyFont="1" applyBorder="1"/>
    <xf numFmtId="44" fontId="1" fillId="6" borderId="8" xfId="0" applyNumberFormat="1" applyFont="1" applyFill="1" applyBorder="1"/>
    <xf numFmtId="44" fontId="1" fillId="2" borderId="9" xfId="0" applyNumberFormat="1" applyFont="1" applyFill="1" applyBorder="1"/>
    <xf numFmtId="44" fontId="3" fillId="5" borderId="10" xfId="0" applyNumberFormat="1" applyFont="1" applyFill="1" applyBorder="1" applyAlignment="1">
      <alignment horizontal="center" vertical="center"/>
    </xf>
    <xf numFmtId="0" fontId="1" fillId="0" borderId="11" xfId="0" applyFont="1" applyBorder="1"/>
    <xf numFmtId="44" fontId="1" fillId="6" borderId="11" xfId="0" applyNumberFormat="1" applyFont="1" applyFill="1" applyBorder="1"/>
    <xf numFmtId="44" fontId="1" fillId="2" borderId="12" xfId="0" applyNumberFormat="1" applyFont="1" applyFill="1" applyBorder="1"/>
    <xf numFmtId="0" fontId="1" fillId="3" borderId="13" xfId="0" applyFont="1" applyFill="1" applyBorder="1"/>
    <xf numFmtId="44" fontId="3" fillId="5" borderId="14" xfId="0" applyNumberFormat="1" applyFont="1" applyFill="1" applyBorder="1" applyAlignment="1">
      <alignment horizontal="center" vertical="center"/>
    </xf>
    <xf numFmtId="44" fontId="3" fillId="5" borderId="15" xfId="0" applyNumberFormat="1" applyFont="1" applyFill="1" applyBorder="1"/>
    <xf numFmtId="44" fontId="3" fillId="5" borderId="16" xfId="0" applyNumberFormat="1" applyFont="1" applyFill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ODDGKR\Razpisi%20Obcine\2025\DU%20STAREJ&#352;I%20ZA%20STARJ&#352;E\Izra&#269;un%202025%20-%20predlog.xlsx" TargetMode="External"/><Relationship Id="rId1" Type="http://schemas.openxmlformats.org/officeDocument/2006/relationships/externalLinkPath" Target="Izra&#269;un%202025%20-%20predl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števek"/>
      <sheetName val="Kriteriji LP"/>
      <sheetName val="Kriteriji SzS"/>
    </sheetNames>
    <sheetDataSet>
      <sheetData sheetId="0"/>
      <sheetData sheetId="1">
        <row r="10">
          <cell r="B10">
            <v>0</v>
          </cell>
        </row>
        <row r="15">
          <cell r="D15">
            <v>5904.1593102316401</v>
          </cell>
        </row>
        <row r="16">
          <cell r="D16">
            <v>2054.0895623038546</v>
          </cell>
        </row>
        <row r="17">
          <cell r="D17">
            <v>961.75112746450475</v>
          </cell>
        </row>
      </sheetData>
      <sheetData sheetId="2">
        <row r="4">
          <cell r="J4">
            <v>2414.8735706550415</v>
          </cell>
        </row>
        <row r="5">
          <cell r="J5">
            <v>1131.1222892504798</v>
          </cell>
        </row>
        <row r="6">
          <cell r="J6">
            <v>534.00414009447877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FF088-F3DB-401A-A676-D471A80B4019}">
  <dimension ref="A1:E6"/>
  <sheetViews>
    <sheetView tabSelected="1" workbookViewId="0">
      <selection activeCell="K16" sqref="K16"/>
    </sheetView>
  </sheetViews>
  <sheetFormatPr defaultRowHeight="15" x14ac:dyDescent="0.25"/>
  <cols>
    <col min="2" max="2" width="13.42578125" bestFit="1" customWidth="1"/>
    <col min="4" max="5" width="12.140625" bestFit="1" customWidth="1"/>
  </cols>
  <sheetData>
    <row r="1" spans="1:5" ht="18.75" thickBot="1" x14ac:dyDescent="0.3">
      <c r="A1" s="1"/>
      <c r="B1" s="2">
        <v>2025</v>
      </c>
      <c r="C1" s="3"/>
      <c r="D1" s="3"/>
      <c r="E1" s="4"/>
    </row>
    <row r="2" spans="1:5" ht="15.75" thickBot="1" x14ac:dyDescent="0.3">
      <c r="A2" s="5"/>
      <c r="B2" s="6" t="s">
        <v>0</v>
      </c>
      <c r="C2" s="7" t="s">
        <v>1</v>
      </c>
      <c r="D2" s="8" t="s">
        <v>2</v>
      </c>
      <c r="E2" s="9" t="s">
        <v>3</v>
      </c>
    </row>
    <row r="3" spans="1:5" x14ac:dyDescent="0.25">
      <c r="A3" s="10" t="s">
        <v>4</v>
      </c>
      <c r="B3" s="11">
        <f>SUM(C3:E3)</f>
        <v>8319.0328808866816</v>
      </c>
      <c r="C3" s="12">
        <f>ABS('[1]Kriteriji LP'!B10)</f>
        <v>0</v>
      </c>
      <c r="D3" s="13">
        <f>'[1]Kriteriji LP'!D15</f>
        <v>5904.1593102316401</v>
      </c>
      <c r="E3" s="14">
        <f>'[1]Kriteriji SzS'!J4</f>
        <v>2414.8735706550415</v>
      </c>
    </row>
    <row r="4" spans="1:5" x14ac:dyDescent="0.25">
      <c r="A4" s="10" t="s">
        <v>5</v>
      </c>
      <c r="B4" s="15">
        <f>SUM(C4:E4)</f>
        <v>3185.2118515543343</v>
      </c>
      <c r="C4" s="16"/>
      <c r="D4" s="17">
        <f>'[1]Kriteriji LP'!D16</f>
        <v>2054.0895623038546</v>
      </c>
      <c r="E4" s="18">
        <f>'[1]Kriteriji SzS'!J5</f>
        <v>1131.1222892504798</v>
      </c>
    </row>
    <row r="5" spans="1:5" x14ac:dyDescent="0.25">
      <c r="A5" s="10" t="s">
        <v>6</v>
      </c>
      <c r="B5" s="15">
        <f>SUM(C5:E5)</f>
        <v>1495.7552675589836</v>
      </c>
      <c r="C5" s="16"/>
      <c r="D5" s="17">
        <f>'[1]Kriteriji LP'!D17</f>
        <v>961.75112746450475</v>
      </c>
      <c r="E5" s="18">
        <f>'[1]Kriteriji SzS'!J6</f>
        <v>534.00414009447877</v>
      </c>
    </row>
    <row r="6" spans="1:5" ht="15.75" thickBot="1" x14ac:dyDescent="0.3">
      <c r="A6" s="19"/>
      <c r="B6" s="20">
        <f t="shared" ref="B6:E6" si="0">SUM(B3:B5)</f>
        <v>13000</v>
      </c>
      <c r="C6" s="21">
        <f t="shared" si="0"/>
        <v>0</v>
      </c>
      <c r="D6" s="21">
        <v>8920</v>
      </c>
      <c r="E6" s="22">
        <f t="shared" si="0"/>
        <v>4080</v>
      </c>
    </row>
  </sheetData>
  <mergeCells count="1">
    <mergeCell ref="B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E3D02-A1C9-473F-AD31-E1219A6CC1F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Banič</dc:creator>
  <cp:lastModifiedBy>Mojca Banič</cp:lastModifiedBy>
  <dcterms:created xsi:type="dcterms:W3CDTF">2025-08-06T13:39:16Z</dcterms:created>
  <dcterms:modified xsi:type="dcterms:W3CDTF">2025-08-06T13:40:09Z</dcterms:modified>
</cp:coreProperties>
</file>