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19\SOCIALA in ZDRAVSTVO\"/>
    </mc:Choice>
  </mc:AlternateContent>
  <xr:revisionPtr revIDLastSave="0" documentId="13_ncr:1_{46CFB816-512A-472B-A8D4-68153BE8344E}" xr6:coauthVersionLast="43" xr6:coauthVersionMax="43" xr10:uidLastSave="{00000000-0000-0000-0000-000000000000}"/>
  <bookViews>
    <workbookView xWindow="-120" yWindow="-120" windowWidth="29040" windowHeight="15840" activeTab="1" xr2:uid="{8AFB7A8B-A3C9-4F47-9CFC-A4D95950E7DD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2" l="1"/>
  <c r="C35" i="2"/>
  <c r="E32" i="2"/>
  <c r="E33" i="2" s="1"/>
  <c r="E29" i="2"/>
  <c r="E18" i="2"/>
  <c r="E19" i="2" s="1"/>
  <c r="E24" i="2" s="1"/>
  <c r="E27" i="2" s="1"/>
  <c r="E13" i="2"/>
  <c r="E14" i="2" s="1"/>
  <c r="E16" i="2" s="1"/>
  <c r="E12" i="2"/>
  <c r="E11" i="2"/>
  <c r="E10" i="2"/>
  <c r="F5" i="2"/>
  <c r="F6" i="2" s="1"/>
  <c r="F9" i="2" s="1"/>
  <c r="F10" i="2" s="1"/>
  <c r="F11" i="2" s="1"/>
  <c r="F13" i="2" s="1"/>
  <c r="F14" i="2" s="1"/>
  <c r="F16" i="2" s="1"/>
  <c r="F20" i="2" s="1"/>
  <c r="F21" i="2" s="1"/>
  <c r="F23" i="2" s="1"/>
  <c r="F25" i="2" s="1"/>
  <c r="F3" i="2"/>
  <c r="F7" i="2" s="1"/>
  <c r="F12" i="2" l="1"/>
  <c r="F8" i="2"/>
  <c r="E17" i="2"/>
  <c r="E20" i="2"/>
  <c r="F28" i="2"/>
  <c r="F30" i="2" s="1"/>
  <c r="F31" i="2" s="1"/>
  <c r="F34" i="2" s="1"/>
  <c r="F26" i="2"/>
  <c r="E22" i="2"/>
  <c r="F15" i="1"/>
  <c r="D41" i="1"/>
  <c r="D40" i="1"/>
  <c r="C40" i="1"/>
  <c r="C35" i="1"/>
  <c r="D35" i="1"/>
  <c r="E18" i="1"/>
  <c r="E17" i="1"/>
  <c r="E29" i="1"/>
  <c r="E32" i="1" s="1"/>
  <c r="E33" i="1" s="1"/>
  <c r="E12" i="1"/>
  <c r="E11" i="1"/>
  <c r="E10" i="1"/>
  <c r="E13" i="1" s="1"/>
  <c r="E14" i="1" s="1"/>
  <c r="E16" i="1" s="1"/>
  <c r="E20" i="1" s="1"/>
  <c r="F5" i="1"/>
  <c r="F6" i="1" s="1"/>
  <c r="F9" i="1" s="1"/>
  <c r="F10" i="1" s="1"/>
  <c r="F11" i="1" s="1"/>
  <c r="F13" i="1" s="1"/>
  <c r="F14" i="1" s="1"/>
  <c r="F16" i="1" s="1"/>
  <c r="F20" i="1" s="1"/>
  <c r="F21" i="1" s="1"/>
  <c r="F23" i="1" s="1"/>
  <c r="F25" i="1" s="1"/>
  <c r="F3" i="1"/>
  <c r="F7" i="1" s="1"/>
  <c r="E23" i="2" l="1"/>
  <c r="E25" i="2" s="1"/>
  <c r="E26" i="2" s="1"/>
  <c r="E21" i="2"/>
  <c r="F15" i="2"/>
  <c r="F17" i="2"/>
  <c r="F18" i="2" s="1"/>
  <c r="F19" i="2" s="1"/>
  <c r="F22" i="2" s="1"/>
  <c r="E22" i="1"/>
  <c r="E19" i="1"/>
  <c r="E24" i="1" s="1"/>
  <c r="E27" i="1" s="1"/>
  <c r="E23" i="1"/>
  <c r="E25" i="1" s="1"/>
  <c r="E26" i="1" s="1"/>
  <c r="E21" i="1"/>
  <c r="F12" i="1"/>
  <c r="F17" i="1" s="1"/>
  <c r="F18" i="1" s="1"/>
  <c r="F19" i="1" s="1"/>
  <c r="F22" i="1" s="1"/>
  <c r="F8" i="1"/>
  <c r="F26" i="1"/>
  <c r="F28" i="1"/>
  <c r="F30" i="1" s="1"/>
  <c r="F31" i="1" s="1"/>
  <c r="F34" i="1" s="1"/>
  <c r="F32" i="2" l="1"/>
  <c r="F33" i="2" s="1"/>
  <c r="F24" i="2"/>
  <c r="F29" i="2"/>
  <c r="F27" i="2" s="1"/>
  <c r="E30" i="2"/>
  <c r="E31" i="2" s="1"/>
  <c r="E34" i="2" s="1"/>
  <c r="E28" i="2"/>
  <c r="E30" i="1"/>
  <c r="E31" i="1" s="1"/>
  <c r="E34" i="1" s="1"/>
  <c r="E28" i="1"/>
  <c r="F29" i="1"/>
  <c r="F27" i="1" s="1"/>
  <c r="F32" i="1"/>
  <c r="F33" i="1" s="1"/>
  <c r="F24" i="1"/>
</calcChain>
</file>

<file path=xl/sharedStrings.xml><?xml version="1.0" encoding="utf-8"?>
<sst xmlns="http://schemas.openxmlformats.org/spreadsheetml/2006/main" count="99" uniqueCount="43">
  <si>
    <t>Prijavitelj</t>
  </si>
  <si>
    <t>Invalidsko društvo ILCO Posavje</t>
  </si>
  <si>
    <t>Društvo za preprečevanje osteoporoze  Posavje</t>
  </si>
  <si>
    <t>Društvo za cerebralno paralizo, SONČEK POSAVJE</t>
  </si>
  <si>
    <t>Društvo za zdravje srca in ožilja Slovenije, Podružnica Posavje</t>
  </si>
  <si>
    <t>OZARA SLOVENIJA, Nacionalno združenje za kakovost življenje</t>
  </si>
  <si>
    <t>Društvo za fibromialgijo</t>
  </si>
  <si>
    <t>Varstveno delovni center Krško - Leskovec</t>
  </si>
  <si>
    <t>Društvo diabetikov POSAVJE - BREŽICE</t>
  </si>
  <si>
    <t>Društvo gluhih in naglušnih POSAVJA - KRŠKO</t>
  </si>
  <si>
    <t>Združenje multiple skleroze Slovenije</t>
  </si>
  <si>
    <t>Društvo SOŽITJE Brežice</t>
  </si>
  <si>
    <t>Klub zdravljenih alkoholikov Brežice</t>
  </si>
  <si>
    <t>INVALID Združenje gibalno oviranih in oseb z invalidnostjo Brežice</t>
  </si>
  <si>
    <t>Društvo šola zdravja</t>
  </si>
  <si>
    <t>Koronarni klub Brežice</t>
  </si>
  <si>
    <t>Župnija Brežice - Karitas Brežice</t>
  </si>
  <si>
    <t>Medobčinsko društvo slepih in slabovidnih Novo mesto</t>
  </si>
  <si>
    <t>Društvo za kronično vnetno črevesno bolezen</t>
  </si>
  <si>
    <t>Društvo ledvičnih in dializnih bolnikov</t>
  </si>
  <si>
    <t>Rejniško društvo Slovenije</t>
  </si>
  <si>
    <t>Društvo revmatikov Slovenije</t>
  </si>
  <si>
    <t>Slovensko društvo za celiakijo, podružnica Celje</t>
  </si>
  <si>
    <t>Združenje bolnikov s cerebrovaskularno boleznijo Slovenije</t>
  </si>
  <si>
    <t>Društvo paraplegikov Dolenjske, Bele Krajine in Posavja</t>
  </si>
  <si>
    <t>Center za socialno delo Posavje</t>
  </si>
  <si>
    <t>Društvo CELIAC - živeljenje brez glutena</t>
  </si>
  <si>
    <t>Društvo za medsebojno pomoč HARMONIJA</t>
  </si>
  <si>
    <t>Župnija Pišece</t>
  </si>
  <si>
    <t>Društvo psoriatikov Slovenije, Podružnica Dolenjska</t>
  </si>
  <si>
    <t>Društvo Invalidov Občine Brežice</t>
  </si>
  <si>
    <t>Posavsko in Obsoteljsko društvo za boj proti raku</t>
  </si>
  <si>
    <t>Župnija Bizeljsko, Župnijska Karitas Bizeljsko</t>
  </si>
  <si>
    <t>Društvo Vojnih invalidov Dolenjske, Posavja in Bele krajine</t>
  </si>
  <si>
    <t>pp</t>
  </si>
  <si>
    <t>opis pp</t>
  </si>
  <si>
    <t>¨00046</t>
  </si>
  <si>
    <t>"Preventivna vzgoja in promocija zdravja"</t>
  </si>
  <si>
    <t>¨00123</t>
  </si>
  <si>
    <t>"Programi s področja sociale"</t>
  </si>
  <si>
    <t>ostanek</t>
  </si>
  <si>
    <t>potrebna prerazporeditev</t>
  </si>
  <si>
    <t>znotraj postavk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</si>
</sst>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24]_-;\-* #,##0.00\ [$€-424]_-;_-* &quot;-&quot;??\ [$€-424]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1" xfId="0" applyFont="1" applyBorder="1"/>
    <xf numFmtId="0" fontId="3" fillId="0" borderId="0" xfId="0" applyFont="1"/>
    <xf numFmtId="0" fontId="2" fillId="0" borderId="1" xfId="0" applyFont="1" applyBorder="1"/>
    <xf numFmtId="164" fontId="3" fillId="0" borderId="1" xfId="0" applyNumberFormat="1" applyFont="1" applyBorder="1"/>
    <xf numFmtId="164" fontId="3" fillId="3" borderId="1" xfId="0" applyNumberFormat="1" applyFont="1" applyFill="1" applyBorder="1"/>
    <xf numFmtId="164" fontId="3" fillId="0" borderId="0" xfId="0" applyNumberFormat="1" applyFont="1"/>
    <xf numFmtId="164" fontId="3" fillId="4" borderId="1" xfId="0" applyNumberFormat="1" applyFont="1" applyFill="1" applyBorder="1"/>
    <xf numFmtId="0" fontId="3" fillId="4" borderId="1" xfId="0" applyFont="1" applyFill="1" applyBorder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44" fontId="3" fillId="4" borderId="0" xfId="1" applyFont="1" applyFill="1"/>
    <xf numFmtId="44" fontId="3" fillId="0" borderId="0" xfId="1" applyFont="1"/>
    <xf numFmtId="0" fontId="3" fillId="3" borderId="0" xfId="0" applyFont="1" applyFill="1"/>
    <xf numFmtId="44" fontId="3" fillId="3" borderId="0" xfId="0" applyNumberFormat="1" applyFont="1" applyFill="1"/>
    <xf numFmtId="44" fontId="3" fillId="4" borderId="0" xfId="0" applyNumberFormat="1" applyFont="1" applyFill="1"/>
    <xf numFmtId="0" fontId="3" fillId="4" borderId="0" xfId="0" applyFont="1" applyFill="1"/>
    <xf numFmtId="0" fontId="3" fillId="2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4" borderId="1" xfId="0" applyFont="1" applyFill="1" applyBorder="1" applyAlignment="1">
      <alignment wrapText="1"/>
    </xf>
    <xf numFmtId="44" fontId="3" fillId="3" borderId="0" xfId="1" applyFont="1" applyFill="1"/>
    <xf numFmtId="0" fontId="3" fillId="3" borderId="0" xfId="0" applyFont="1" applyFill="1" applyAlignment="1">
      <alignment wrapText="1"/>
    </xf>
    <xf numFmtId="164" fontId="3" fillId="3" borderId="0" xfId="0" applyNumberFormat="1" applyFont="1" applyFill="1"/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04AFC-59CD-48B9-A31F-6A4766969018}">
  <sheetPr>
    <pageSetUpPr fitToPage="1"/>
  </sheetPr>
  <dimension ref="A1:G42"/>
  <sheetViews>
    <sheetView workbookViewId="0">
      <selection sqref="A1:XFD1048576"/>
    </sheetView>
  </sheetViews>
  <sheetFormatPr defaultColWidth="8.85546875" defaultRowHeight="15" x14ac:dyDescent="0.2"/>
  <cols>
    <col min="1" max="1" width="3.85546875" style="1" bestFit="1" customWidth="1"/>
    <col min="2" max="2" width="40.140625" style="21" customWidth="1"/>
    <col min="3" max="3" width="19" style="5" customWidth="1"/>
    <col min="4" max="4" width="14.85546875" style="16" bestFit="1" customWidth="1"/>
    <col min="5" max="5" width="18" style="5" customWidth="1"/>
    <col min="6" max="6" width="38" style="5" bestFit="1" customWidth="1"/>
    <col min="7" max="7" width="12.85546875" style="5" bestFit="1" customWidth="1"/>
    <col min="8" max="16384" width="8.85546875" style="1"/>
  </cols>
  <sheetData>
    <row r="1" spans="1:7" x14ac:dyDescent="0.2">
      <c r="B1" s="20" t="s">
        <v>0</v>
      </c>
      <c r="C1" s="2" t="s">
        <v>36</v>
      </c>
      <c r="D1" s="3" t="s">
        <v>38</v>
      </c>
      <c r="E1" s="4" t="s">
        <v>34</v>
      </c>
      <c r="F1" s="4" t="s">
        <v>35</v>
      </c>
    </row>
    <row r="2" spans="1:7" x14ac:dyDescent="0.2">
      <c r="A2" s="6">
        <v>1</v>
      </c>
      <c r="B2" s="12" t="s">
        <v>1</v>
      </c>
      <c r="C2" s="7">
        <v>800</v>
      </c>
      <c r="D2" s="8"/>
      <c r="E2" s="4" t="s">
        <v>36</v>
      </c>
      <c r="F2" s="4" t="s">
        <v>37</v>
      </c>
      <c r="G2" s="9"/>
    </row>
    <row r="3" spans="1:7" x14ac:dyDescent="0.2">
      <c r="A3" s="6">
        <v>2</v>
      </c>
      <c r="B3" s="12" t="s">
        <v>2</v>
      </c>
      <c r="C3" s="7">
        <v>1270.21</v>
      </c>
      <c r="D3" s="8"/>
      <c r="E3" s="4" t="s">
        <v>36</v>
      </c>
      <c r="F3" s="4" t="str">
        <f>F2</f>
        <v>"Preventivna vzgoja in promocija zdravja"</v>
      </c>
      <c r="G3" s="9"/>
    </row>
    <row r="4" spans="1:7" ht="30" x14ac:dyDescent="0.2">
      <c r="A4" s="6">
        <v>3</v>
      </c>
      <c r="B4" s="12" t="s">
        <v>3</v>
      </c>
      <c r="C4" s="7"/>
      <c r="D4" s="10">
        <v>1270.21</v>
      </c>
      <c r="E4" s="11" t="s">
        <v>38</v>
      </c>
      <c r="F4" s="4" t="s">
        <v>39</v>
      </c>
    </row>
    <row r="5" spans="1:7" ht="30" x14ac:dyDescent="0.2">
      <c r="A5" s="6">
        <v>4</v>
      </c>
      <c r="B5" s="12" t="s">
        <v>4</v>
      </c>
      <c r="C5" s="13"/>
      <c r="D5" s="10">
        <v>1270.21</v>
      </c>
      <c r="E5" s="11" t="s">
        <v>38</v>
      </c>
      <c r="F5" s="4" t="str">
        <f>F4</f>
        <v>"Programi s področja sociale"</v>
      </c>
    </row>
    <row r="6" spans="1:7" ht="30" x14ac:dyDescent="0.2">
      <c r="A6" s="6">
        <v>5</v>
      </c>
      <c r="B6" s="12" t="s">
        <v>5</v>
      </c>
      <c r="C6" s="13"/>
      <c r="D6" s="10">
        <v>943.01</v>
      </c>
      <c r="E6" s="11" t="s">
        <v>38</v>
      </c>
      <c r="F6" s="4" t="str">
        <f>F5</f>
        <v>"Programi s področja sociale"</v>
      </c>
    </row>
    <row r="7" spans="1:7" x14ac:dyDescent="0.2">
      <c r="A7" s="6">
        <v>6</v>
      </c>
      <c r="B7" s="12" t="s">
        <v>6</v>
      </c>
      <c r="C7" s="7">
        <v>1223.47</v>
      </c>
      <c r="D7" s="8"/>
      <c r="E7" s="4" t="s">
        <v>36</v>
      </c>
      <c r="F7" s="4" t="str">
        <f>F3</f>
        <v>"Preventivna vzgoja in promocija zdravja"</v>
      </c>
      <c r="G7" s="9"/>
    </row>
    <row r="8" spans="1:7" x14ac:dyDescent="0.2">
      <c r="A8" s="6">
        <v>7</v>
      </c>
      <c r="B8" s="12" t="s">
        <v>7</v>
      </c>
      <c r="C8" s="7">
        <v>943.01</v>
      </c>
      <c r="D8" s="8"/>
      <c r="E8" s="4" t="s">
        <v>36</v>
      </c>
      <c r="F8" s="4" t="str">
        <f>F7</f>
        <v>"Preventivna vzgoja in promocija zdravja"</v>
      </c>
      <c r="G8" s="9"/>
    </row>
    <row r="9" spans="1:7" x14ac:dyDescent="0.2">
      <c r="A9" s="6">
        <v>8</v>
      </c>
      <c r="B9" s="12" t="s">
        <v>8</v>
      </c>
      <c r="C9" s="7"/>
      <c r="D9" s="10">
        <v>1176.72</v>
      </c>
      <c r="E9" s="11" t="s">
        <v>38</v>
      </c>
      <c r="F9" s="4" t="str">
        <f>F6</f>
        <v>"Programi s področja sociale"</v>
      </c>
    </row>
    <row r="10" spans="1:7" x14ac:dyDescent="0.2">
      <c r="A10" s="6">
        <v>9</v>
      </c>
      <c r="B10" s="12" t="s">
        <v>9</v>
      </c>
      <c r="C10" s="7"/>
      <c r="D10" s="10">
        <v>1129.98</v>
      </c>
      <c r="E10" s="11" t="str">
        <f>E9</f>
        <v>¨00123</v>
      </c>
      <c r="F10" s="4" t="str">
        <f>F9</f>
        <v>"Programi s področja sociale"</v>
      </c>
    </row>
    <row r="11" spans="1:7" x14ac:dyDescent="0.2">
      <c r="A11" s="6">
        <v>10</v>
      </c>
      <c r="B11" s="12" t="s">
        <v>10</v>
      </c>
      <c r="C11" s="7"/>
      <c r="D11" s="10">
        <v>849.53</v>
      </c>
      <c r="E11" s="11" t="str">
        <f>E10</f>
        <v>¨00123</v>
      </c>
      <c r="F11" s="4" t="str">
        <f>F10</f>
        <v>"Programi s področja sociale"</v>
      </c>
    </row>
    <row r="12" spans="1:7" x14ac:dyDescent="0.2">
      <c r="A12" s="6">
        <v>11</v>
      </c>
      <c r="B12" s="12" t="s">
        <v>11</v>
      </c>
      <c r="C12" s="7">
        <v>1176.72</v>
      </c>
      <c r="D12" s="8"/>
      <c r="E12" s="4" t="str">
        <f>E8</f>
        <v>¨00046</v>
      </c>
      <c r="F12" s="4" t="str">
        <f>F7</f>
        <v>"Preventivna vzgoja in promocija zdravja"</v>
      </c>
      <c r="G12" s="9"/>
    </row>
    <row r="13" spans="1:7" x14ac:dyDescent="0.2">
      <c r="A13" s="6">
        <v>12</v>
      </c>
      <c r="B13" s="12" t="s">
        <v>12</v>
      </c>
      <c r="C13" s="7"/>
      <c r="D13" s="10">
        <v>1223.47</v>
      </c>
      <c r="E13" s="11" t="str">
        <f>E10</f>
        <v>¨00123</v>
      </c>
      <c r="F13" s="4" t="str">
        <f>F11</f>
        <v>"Programi s področja sociale"</v>
      </c>
    </row>
    <row r="14" spans="1:7" ht="30" x14ac:dyDescent="0.2">
      <c r="A14" s="6">
        <v>13</v>
      </c>
      <c r="B14" s="12" t="s">
        <v>13</v>
      </c>
      <c r="C14" s="13"/>
      <c r="D14" s="10">
        <v>943.01</v>
      </c>
      <c r="E14" s="11" t="str">
        <f>E13</f>
        <v>¨00123</v>
      </c>
      <c r="F14" s="4" t="str">
        <f>F13</f>
        <v>"Programi s področja sociale"</v>
      </c>
    </row>
    <row r="15" spans="1:7" x14ac:dyDescent="0.2">
      <c r="A15" s="6">
        <v>14</v>
      </c>
      <c r="B15" s="12" t="s">
        <v>14</v>
      </c>
      <c r="C15" s="7">
        <v>849.53</v>
      </c>
      <c r="D15" s="8"/>
      <c r="E15" s="4"/>
      <c r="F15" s="4" t="str">
        <f>F12</f>
        <v>"Preventivna vzgoja in promocija zdravja"</v>
      </c>
    </row>
    <row r="16" spans="1:7" x14ac:dyDescent="0.2">
      <c r="A16" s="6">
        <v>15</v>
      </c>
      <c r="B16" s="12" t="s">
        <v>15</v>
      </c>
      <c r="C16" s="7"/>
      <c r="D16" s="10">
        <v>1270.21</v>
      </c>
      <c r="E16" s="11" t="str">
        <f>E14</f>
        <v>¨00123</v>
      </c>
      <c r="F16" s="4" t="str">
        <f>F14</f>
        <v>"Programi s področja sociale"</v>
      </c>
    </row>
    <row r="17" spans="1:7" x14ac:dyDescent="0.2">
      <c r="A17" s="6">
        <v>16</v>
      </c>
      <c r="B17" s="12" t="s">
        <v>16</v>
      </c>
      <c r="C17" s="7"/>
      <c r="D17" s="10">
        <v>1036.5</v>
      </c>
      <c r="E17" s="11" t="str">
        <f>E16</f>
        <v>¨00123</v>
      </c>
      <c r="F17" s="4" t="str">
        <f>F12</f>
        <v>"Preventivna vzgoja in promocija zdravja"</v>
      </c>
      <c r="G17" s="9"/>
    </row>
    <row r="18" spans="1:7" ht="30" x14ac:dyDescent="0.2">
      <c r="A18" s="6">
        <v>17</v>
      </c>
      <c r="B18" s="12" t="s">
        <v>17</v>
      </c>
      <c r="C18" s="7">
        <v>800</v>
      </c>
      <c r="D18" s="8"/>
      <c r="E18" s="4" t="str">
        <f>E12</f>
        <v>¨00046</v>
      </c>
      <c r="F18" s="4" t="str">
        <f>F17</f>
        <v>"Preventivna vzgoja in promocija zdravja"</v>
      </c>
      <c r="G18" s="9"/>
    </row>
    <row r="19" spans="1:7" x14ac:dyDescent="0.2">
      <c r="A19" s="6">
        <v>18</v>
      </c>
      <c r="B19" s="12" t="s">
        <v>18</v>
      </c>
      <c r="C19" s="7">
        <v>989.75</v>
      </c>
      <c r="D19" s="8"/>
      <c r="E19" s="4" t="str">
        <f>E18</f>
        <v>¨00046</v>
      </c>
      <c r="F19" s="4" t="str">
        <f>F18</f>
        <v>"Preventivna vzgoja in promocija zdravja"</v>
      </c>
      <c r="G19" s="9"/>
    </row>
    <row r="20" spans="1:7" x14ac:dyDescent="0.2">
      <c r="A20" s="6">
        <v>19</v>
      </c>
      <c r="B20" s="12" t="s">
        <v>19</v>
      </c>
      <c r="C20" s="7"/>
      <c r="D20" s="10">
        <v>1000</v>
      </c>
      <c r="E20" s="11" t="str">
        <f>E16</f>
        <v>¨00123</v>
      </c>
      <c r="F20" s="4" t="str">
        <f>F16</f>
        <v>"Programi s področja sociale"</v>
      </c>
    </row>
    <row r="21" spans="1:7" x14ac:dyDescent="0.2">
      <c r="A21" s="6">
        <v>20</v>
      </c>
      <c r="B21" s="12" t="s">
        <v>20</v>
      </c>
      <c r="C21" s="7"/>
      <c r="D21" s="10">
        <v>800</v>
      </c>
      <c r="E21" s="11" t="str">
        <f>E20</f>
        <v>¨00123</v>
      </c>
      <c r="F21" s="4" t="str">
        <f>F20</f>
        <v>"Programi s področja sociale"</v>
      </c>
    </row>
    <row r="22" spans="1:7" x14ac:dyDescent="0.2">
      <c r="A22" s="6">
        <v>21</v>
      </c>
      <c r="B22" s="12" t="s">
        <v>21</v>
      </c>
      <c r="C22" s="7">
        <v>943.01</v>
      </c>
      <c r="D22" s="8"/>
      <c r="E22" s="4" t="str">
        <f>E18</f>
        <v>¨00046</v>
      </c>
      <c r="F22" s="4" t="str">
        <f>F19</f>
        <v>"Preventivna vzgoja in promocija zdravja"</v>
      </c>
      <c r="G22" s="9"/>
    </row>
    <row r="23" spans="1:7" x14ac:dyDescent="0.2">
      <c r="A23" s="6">
        <v>22</v>
      </c>
      <c r="B23" s="12" t="s">
        <v>22</v>
      </c>
      <c r="C23" s="7"/>
      <c r="D23" s="10">
        <v>1000</v>
      </c>
      <c r="E23" s="11" t="str">
        <f>E20</f>
        <v>¨00123</v>
      </c>
      <c r="F23" s="4" t="str">
        <f>F21</f>
        <v>"Programi s področja sociale"</v>
      </c>
    </row>
    <row r="24" spans="1:7" ht="30" x14ac:dyDescent="0.2">
      <c r="A24" s="6">
        <v>23</v>
      </c>
      <c r="B24" s="12" t="s">
        <v>23</v>
      </c>
      <c r="C24" s="7">
        <v>1036.5</v>
      </c>
      <c r="D24" s="8"/>
      <c r="E24" s="4" t="str">
        <f>E19</f>
        <v>¨00046</v>
      </c>
      <c r="F24" s="4" t="str">
        <f>F22</f>
        <v>"Preventivna vzgoja in promocija zdravja"</v>
      </c>
      <c r="G24" s="9"/>
    </row>
    <row r="25" spans="1:7" ht="30" x14ac:dyDescent="0.2">
      <c r="A25" s="6">
        <v>24</v>
      </c>
      <c r="B25" s="12" t="s">
        <v>24</v>
      </c>
      <c r="C25" s="7"/>
      <c r="D25" s="10">
        <v>1176.72</v>
      </c>
      <c r="E25" s="11" t="str">
        <f>E23</f>
        <v>¨00123</v>
      </c>
      <c r="F25" s="11" t="str">
        <f>F23</f>
        <v>"Programi s področja sociale"</v>
      </c>
    </row>
    <row r="26" spans="1:7" x14ac:dyDescent="0.2">
      <c r="A26" s="6">
        <v>25</v>
      </c>
      <c r="B26" s="12" t="s">
        <v>25</v>
      </c>
      <c r="C26" s="7"/>
      <c r="D26" s="10">
        <v>1000</v>
      </c>
      <c r="E26" s="11" t="str">
        <f>E25</f>
        <v>¨00123</v>
      </c>
      <c r="F26" s="11" t="str">
        <f>F25</f>
        <v>"Programi s področja sociale"</v>
      </c>
    </row>
    <row r="27" spans="1:7" x14ac:dyDescent="0.2">
      <c r="A27" s="6">
        <v>26</v>
      </c>
      <c r="B27" s="12" t="s">
        <v>26</v>
      </c>
      <c r="C27" s="7">
        <v>989.75</v>
      </c>
      <c r="D27" s="8"/>
      <c r="E27" s="4" t="str">
        <f>E24</f>
        <v>¨00046</v>
      </c>
      <c r="F27" s="4" t="str">
        <f>F29</f>
        <v>"Preventivna vzgoja in promocija zdravja"</v>
      </c>
      <c r="G27" s="9"/>
    </row>
    <row r="28" spans="1:7" x14ac:dyDescent="0.2">
      <c r="A28" s="6">
        <v>27</v>
      </c>
      <c r="B28" s="12" t="s">
        <v>27</v>
      </c>
      <c r="C28" s="7"/>
      <c r="D28" s="10">
        <v>1083.24</v>
      </c>
      <c r="E28" s="11" t="str">
        <f>E26</f>
        <v>¨00123</v>
      </c>
      <c r="F28" s="11" t="str">
        <f>F25</f>
        <v>"Programi s področja sociale"</v>
      </c>
    </row>
    <row r="29" spans="1:7" x14ac:dyDescent="0.2">
      <c r="A29" s="6">
        <v>28</v>
      </c>
      <c r="B29" s="12" t="s">
        <v>28</v>
      </c>
      <c r="C29" s="7">
        <v>1036.5</v>
      </c>
      <c r="D29" s="8"/>
      <c r="E29" s="4" t="str">
        <f>E8</f>
        <v>¨00046</v>
      </c>
      <c r="F29" s="4" t="str">
        <f>F22</f>
        <v>"Preventivna vzgoja in promocija zdravja"</v>
      </c>
      <c r="G29" s="9"/>
    </row>
    <row r="30" spans="1:7" x14ac:dyDescent="0.2">
      <c r="A30" s="6">
        <v>29</v>
      </c>
      <c r="B30" s="12" t="s">
        <v>29</v>
      </c>
      <c r="C30" s="7"/>
      <c r="D30" s="10">
        <v>500</v>
      </c>
      <c r="E30" s="11" t="str">
        <f>E26</f>
        <v>¨00123</v>
      </c>
      <c r="F30" s="11" t="str">
        <f>F28</f>
        <v>"Programi s področja sociale"</v>
      </c>
    </row>
    <row r="31" spans="1:7" x14ac:dyDescent="0.2">
      <c r="A31" s="6">
        <v>30</v>
      </c>
      <c r="B31" s="12" t="s">
        <v>30</v>
      </c>
      <c r="C31" s="7"/>
      <c r="D31" s="10">
        <v>1036.5</v>
      </c>
      <c r="E31" s="11" t="str">
        <f>E30</f>
        <v>¨00123</v>
      </c>
      <c r="F31" s="11" t="str">
        <f>F30</f>
        <v>"Programi s področja sociale"</v>
      </c>
    </row>
    <row r="32" spans="1:7" x14ac:dyDescent="0.2">
      <c r="A32" s="6">
        <v>31</v>
      </c>
      <c r="B32" s="12" t="s">
        <v>31</v>
      </c>
      <c r="C32" s="7">
        <v>500</v>
      </c>
      <c r="D32" s="8"/>
      <c r="E32" s="4" t="str">
        <f>E29</f>
        <v>¨00046</v>
      </c>
      <c r="F32" s="4" t="str">
        <f>F22</f>
        <v>"Preventivna vzgoja in promocija zdravja"</v>
      </c>
      <c r="G32" s="9"/>
    </row>
    <row r="33" spans="1:7" x14ac:dyDescent="0.2">
      <c r="A33" s="6">
        <v>32</v>
      </c>
      <c r="B33" s="12" t="s">
        <v>32</v>
      </c>
      <c r="C33" s="7">
        <v>1036.5</v>
      </c>
      <c r="D33" s="8"/>
      <c r="E33" s="4" t="str">
        <f>E32</f>
        <v>¨00046</v>
      </c>
      <c r="F33" s="4" t="str">
        <f>F32</f>
        <v>"Preventivna vzgoja in promocija zdravja"</v>
      </c>
      <c r="G33" s="9"/>
    </row>
    <row r="34" spans="1:7" ht="30" x14ac:dyDescent="0.2">
      <c r="A34" s="6">
        <v>33</v>
      </c>
      <c r="B34" s="12" t="s">
        <v>33</v>
      </c>
      <c r="C34" s="7"/>
      <c r="D34" s="10">
        <v>500</v>
      </c>
      <c r="E34" s="11" t="str">
        <f>E31</f>
        <v>¨00123</v>
      </c>
      <c r="F34" s="11" t="str">
        <f>F31</f>
        <v>"Programi s področja sociale"</v>
      </c>
    </row>
    <row r="35" spans="1:7" x14ac:dyDescent="0.2">
      <c r="C35" s="7">
        <f>SUM(C2:C34)</f>
        <v>13594.95</v>
      </c>
      <c r="D35" s="8">
        <f>SUM(D2:D34)</f>
        <v>19209.310000000001</v>
      </c>
      <c r="G35" s="9"/>
    </row>
    <row r="37" spans="1:7" x14ac:dyDescent="0.2">
      <c r="D37" s="14">
        <v>19600</v>
      </c>
    </row>
    <row r="38" spans="1:7" x14ac:dyDescent="0.2">
      <c r="C38" s="15">
        <v>13400</v>
      </c>
    </row>
    <row r="39" spans="1:7" x14ac:dyDescent="0.2">
      <c r="G39" s="9"/>
    </row>
    <row r="40" spans="1:7" x14ac:dyDescent="0.2">
      <c r="C40" s="9">
        <f>C35-C38</f>
        <v>194.95000000000073</v>
      </c>
      <c r="D40" s="17">
        <f>D37-D35</f>
        <v>390.68999999999869</v>
      </c>
    </row>
    <row r="41" spans="1:7" x14ac:dyDescent="0.2">
      <c r="C41" s="5" t="s">
        <v>41</v>
      </c>
      <c r="D41" s="18">
        <f>D40-C40</f>
        <v>195.73999999999796</v>
      </c>
      <c r="E41" s="19" t="s">
        <v>40</v>
      </c>
    </row>
    <row r="42" spans="1:7" x14ac:dyDescent="0.2">
      <c r="C42" s="5" t="s">
        <v>42</v>
      </c>
    </row>
  </sheetData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EB123-B4D8-49D8-A7B4-ED6F985D6C6E}">
  <dimension ref="A1:G43"/>
  <sheetViews>
    <sheetView tabSelected="1" workbookViewId="0">
      <selection activeCell="K33" sqref="K33"/>
    </sheetView>
  </sheetViews>
  <sheetFormatPr defaultColWidth="8.85546875" defaultRowHeight="15" x14ac:dyDescent="0.2"/>
  <cols>
    <col min="1" max="1" width="3.85546875" style="1" bestFit="1" customWidth="1"/>
    <col min="2" max="2" width="32.42578125" style="21" customWidth="1"/>
    <col min="3" max="3" width="15.85546875" style="5" customWidth="1"/>
    <col min="4" max="4" width="14.85546875" style="16" bestFit="1" customWidth="1"/>
    <col min="5" max="5" width="11.85546875" style="5" customWidth="1"/>
    <col min="6" max="6" width="28.28515625" style="21" customWidth="1"/>
    <col min="7" max="7" width="12.85546875" style="5" bestFit="1" customWidth="1"/>
    <col min="8" max="16384" width="8.85546875" style="1"/>
  </cols>
  <sheetData>
    <row r="1" spans="1:7" x14ac:dyDescent="0.2">
      <c r="B1" s="20" t="s">
        <v>0</v>
      </c>
      <c r="C1" s="2" t="s">
        <v>36</v>
      </c>
      <c r="D1" s="3" t="s">
        <v>38</v>
      </c>
      <c r="E1" s="4" t="s">
        <v>34</v>
      </c>
      <c r="F1" s="12" t="s">
        <v>35</v>
      </c>
    </row>
    <row r="2" spans="1:7" x14ac:dyDescent="0.2">
      <c r="A2" s="6">
        <v>1</v>
      </c>
      <c r="B2" s="12" t="s">
        <v>1</v>
      </c>
      <c r="C2" s="7">
        <v>800</v>
      </c>
      <c r="D2" s="8"/>
      <c r="E2" s="4" t="s">
        <v>36</v>
      </c>
      <c r="F2" s="12" t="s">
        <v>37</v>
      </c>
      <c r="G2" s="9"/>
    </row>
    <row r="3" spans="1:7" ht="30" x14ac:dyDescent="0.2">
      <c r="A3" s="6">
        <v>2</v>
      </c>
      <c r="B3" s="12" t="s">
        <v>2</v>
      </c>
      <c r="C3" s="7">
        <v>1270.21</v>
      </c>
      <c r="D3" s="8"/>
      <c r="E3" s="4" t="s">
        <v>36</v>
      </c>
      <c r="F3" s="12" t="str">
        <f>F2</f>
        <v>"Preventivna vzgoja in promocija zdravja"</v>
      </c>
      <c r="G3" s="9"/>
    </row>
    <row r="4" spans="1:7" ht="30" x14ac:dyDescent="0.2">
      <c r="A4" s="6">
        <v>3</v>
      </c>
      <c r="B4" s="12" t="s">
        <v>3</v>
      </c>
      <c r="C4" s="7"/>
      <c r="D4" s="10">
        <v>1270.21</v>
      </c>
      <c r="E4" s="11" t="s">
        <v>38</v>
      </c>
      <c r="F4" s="12" t="s">
        <v>39</v>
      </c>
    </row>
    <row r="5" spans="1:7" ht="30" x14ac:dyDescent="0.2">
      <c r="A5" s="6">
        <v>4</v>
      </c>
      <c r="B5" s="12" t="s">
        <v>4</v>
      </c>
      <c r="C5" s="13"/>
      <c r="D5" s="10">
        <v>1270.21</v>
      </c>
      <c r="E5" s="11" t="s">
        <v>38</v>
      </c>
      <c r="F5" s="12" t="str">
        <f>F4</f>
        <v>"Programi s področja sociale"</v>
      </c>
    </row>
    <row r="6" spans="1:7" ht="30" x14ac:dyDescent="0.2">
      <c r="A6" s="6">
        <v>5</v>
      </c>
      <c r="B6" s="12" t="s">
        <v>5</v>
      </c>
      <c r="C6" s="13"/>
      <c r="D6" s="10">
        <v>943.01</v>
      </c>
      <c r="E6" s="11" t="s">
        <v>38</v>
      </c>
      <c r="F6" s="12" t="str">
        <f>F5</f>
        <v>"Programi s področja sociale"</v>
      </c>
    </row>
    <row r="7" spans="1:7" x14ac:dyDescent="0.2">
      <c r="A7" s="6">
        <v>6</v>
      </c>
      <c r="B7" s="12" t="s">
        <v>6</v>
      </c>
      <c r="C7" s="7">
        <v>1223.47</v>
      </c>
      <c r="D7" s="8"/>
      <c r="E7" s="4" t="s">
        <v>36</v>
      </c>
      <c r="F7" s="12" t="str">
        <f>F3</f>
        <v>"Preventivna vzgoja in promocija zdravja"</v>
      </c>
      <c r="G7" s="9"/>
    </row>
    <row r="8" spans="1:7" ht="30" x14ac:dyDescent="0.2">
      <c r="A8" s="6">
        <v>7</v>
      </c>
      <c r="B8" s="12" t="s">
        <v>7</v>
      </c>
      <c r="C8" s="7">
        <v>943.01</v>
      </c>
      <c r="D8" s="8"/>
      <c r="E8" s="4" t="s">
        <v>36</v>
      </c>
      <c r="F8" s="12" t="str">
        <f>F7</f>
        <v>"Preventivna vzgoja in promocija zdravja"</v>
      </c>
      <c r="G8" s="9"/>
    </row>
    <row r="9" spans="1:7" ht="30" x14ac:dyDescent="0.2">
      <c r="A9" s="6">
        <v>8</v>
      </c>
      <c r="B9" s="12" t="s">
        <v>8</v>
      </c>
      <c r="C9" s="7"/>
      <c r="D9" s="10">
        <v>1176.72</v>
      </c>
      <c r="E9" s="11" t="s">
        <v>38</v>
      </c>
      <c r="F9" s="12" t="str">
        <f>F6</f>
        <v>"Programi s področja sociale"</v>
      </c>
    </row>
    <row r="10" spans="1:7" ht="30" x14ac:dyDescent="0.2">
      <c r="A10" s="6">
        <v>9</v>
      </c>
      <c r="B10" s="12" t="s">
        <v>9</v>
      </c>
      <c r="C10" s="7"/>
      <c r="D10" s="10">
        <v>1129.98</v>
      </c>
      <c r="E10" s="11" t="str">
        <f>E9</f>
        <v>¨00123</v>
      </c>
      <c r="F10" s="12" t="str">
        <f>F9</f>
        <v>"Programi s področja sociale"</v>
      </c>
    </row>
    <row r="11" spans="1:7" x14ac:dyDescent="0.2">
      <c r="A11" s="6">
        <v>10</v>
      </c>
      <c r="B11" s="12" t="s">
        <v>10</v>
      </c>
      <c r="C11" s="7"/>
      <c r="D11" s="10">
        <v>849.53</v>
      </c>
      <c r="E11" s="11" t="str">
        <f>E10</f>
        <v>¨00123</v>
      </c>
      <c r="F11" s="12" t="str">
        <f>F10</f>
        <v>"Programi s področja sociale"</v>
      </c>
    </row>
    <row r="12" spans="1:7" x14ac:dyDescent="0.2">
      <c r="A12" s="6">
        <v>11</v>
      </c>
      <c r="B12" s="12" t="s">
        <v>11</v>
      </c>
      <c r="C12" s="7">
        <v>1176.72</v>
      </c>
      <c r="D12" s="8"/>
      <c r="E12" s="4" t="str">
        <f>E8</f>
        <v>¨00046</v>
      </c>
      <c r="F12" s="12" t="str">
        <f>F7</f>
        <v>"Preventivna vzgoja in promocija zdravja"</v>
      </c>
      <c r="G12" s="9"/>
    </row>
    <row r="13" spans="1:7" x14ac:dyDescent="0.2">
      <c r="A13" s="6">
        <v>12</v>
      </c>
      <c r="B13" s="12" t="s">
        <v>12</v>
      </c>
      <c r="C13" s="7"/>
      <c r="D13" s="10">
        <v>1223.47</v>
      </c>
      <c r="E13" s="11" t="str">
        <f>E10</f>
        <v>¨00123</v>
      </c>
      <c r="F13" s="12" t="str">
        <f>F11</f>
        <v>"Programi s področja sociale"</v>
      </c>
    </row>
    <row r="14" spans="1:7" ht="30" x14ac:dyDescent="0.2">
      <c r="A14" s="6">
        <v>13</v>
      </c>
      <c r="B14" s="12" t="s">
        <v>13</v>
      </c>
      <c r="C14" s="13"/>
      <c r="D14" s="10">
        <v>943.01</v>
      </c>
      <c r="E14" s="11" t="str">
        <f>E13</f>
        <v>¨00123</v>
      </c>
      <c r="F14" s="12" t="str">
        <f>F13</f>
        <v>"Programi s področja sociale"</v>
      </c>
    </row>
    <row r="15" spans="1:7" x14ac:dyDescent="0.2">
      <c r="A15" s="6">
        <v>14</v>
      </c>
      <c r="B15" s="12" t="s">
        <v>14</v>
      </c>
      <c r="C15" s="7">
        <v>849.53</v>
      </c>
      <c r="D15" s="8"/>
      <c r="E15" s="4"/>
      <c r="F15" s="12" t="str">
        <f>F12</f>
        <v>"Preventivna vzgoja in promocija zdravja"</v>
      </c>
    </row>
    <row r="16" spans="1:7" x14ac:dyDescent="0.2">
      <c r="A16" s="6">
        <v>15</v>
      </c>
      <c r="B16" s="12" t="s">
        <v>15</v>
      </c>
      <c r="C16" s="7"/>
      <c r="D16" s="10">
        <v>1270.21</v>
      </c>
      <c r="E16" s="11" t="str">
        <f>E14</f>
        <v>¨00123</v>
      </c>
      <c r="F16" s="12" t="str">
        <f>F14</f>
        <v>"Programi s področja sociale"</v>
      </c>
    </row>
    <row r="17" spans="1:7" x14ac:dyDescent="0.2">
      <c r="A17" s="6">
        <v>16</v>
      </c>
      <c r="B17" s="12" t="s">
        <v>16</v>
      </c>
      <c r="C17" s="7"/>
      <c r="D17" s="10">
        <v>1036.5</v>
      </c>
      <c r="E17" s="11" t="str">
        <f>E16</f>
        <v>¨00123</v>
      </c>
      <c r="F17" s="12" t="str">
        <f>F12</f>
        <v>"Preventivna vzgoja in promocija zdravja"</v>
      </c>
      <c r="G17" s="9"/>
    </row>
    <row r="18" spans="1:7" ht="30" x14ac:dyDescent="0.2">
      <c r="A18" s="6">
        <v>17</v>
      </c>
      <c r="B18" s="12" t="s">
        <v>17</v>
      </c>
      <c r="C18" s="7">
        <v>800</v>
      </c>
      <c r="D18" s="8"/>
      <c r="E18" s="4" t="str">
        <f>E12</f>
        <v>¨00046</v>
      </c>
      <c r="F18" s="12" t="str">
        <f>F17</f>
        <v>"Preventivna vzgoja in promocija zdravja"</v>
      </c>
      <c r="G18" s="9"/>
    </row>
    <row r="19" spans="1:7" ht="30" x14ac:dyDescent="0.2">
      <c r="A19" s="6">
        <v>18</v>
      </c>
      <c r="B19" s="12" t="s">
        <v>18</v>
      </c>
      <c r="C19" s="7">
        <v>989.75</v>
      </c>
      <c r="D19" s="8"/>
      <c r="E19" s="4" t="str">
        <f>E18</f>
        <v>¨00046</v>
      </c>
      <c r="F19" s="12" t="str">
        <f>F18</f>
        <v>"Preventivna vzgoja in promocija zdravja"</v>
      </c>
      <c r="G19" s="9"/>
    </row>
    <row r="20" spans="1:7" x14ac:dyDescent="0.2">
      <c r="A20" s="6">
        <v>19</v>
      </c>
      <c r="B20" s="12" t="s">
        <v>19</v>
      </c>
      <c r="C20" s="7"/>
      <c r="D20" s="10">
        <v>1000</v>
      </c>
      <c r="E20" s="11" t="str">
        <f>E16</f>
        <v>¨00123</v>
      </c>
      <c r="F20" s="12" t="str">
        <f>F16</f>
        <v>"Programi s področja sociale"</v>
      </c>
    </row>
    <row r="21" spans="1:7" x14ac:dyDescent="0.2">
      <c r="A21" s="6">
        <v>20</v>
      </c>
      <c r="B21" s="12" t="s">
        <v>20</v>
      </c>
      <c r="C21" s="7"/>
      <c r="D21" s="10">
        <v>800</v>
      </c>
      <c r="E21" s="11" t="str">
        <f>E20</f>
        <v>¨00123</v>
      </c>
      <c r="F21" s="12" t="str">
        <f>F20</f>
        <v>"Programi s področja sociale"</v>
      </c>
    </row>
    <row r="22" spans="1:7" x14ac:dyDescent="0.2">
      <c r="A22" s="6">
        <v>21</v>
      </c>
      <c r="B22" s="12" t="s">
        <v>21</v>
      </c>
      <c r="C22" s="7">
        <v>943.01</v>
      </c>
      <c r="D22" s="8"/>
      <c r="E22" s="4" t="str">
        <f>E18</f>
        <v>¨00046</v>
      </c>
      <c r="F22" s="12" t="str">
        <f>F19</f>
        <v>"Preventivna vzgoja in promocija zdravja"</v>
      </c>
      <c r="G22" s="9"/>
    </row>
    <row r="23" spans="1:7" ht="30" x14ac:dyDescent="0.2">
      <c r="A23" s="6">
        <v>22</v>
      </c>
      <c r="B23" s="12" t="s">
        <v>22</v>
      </c>
      <c r="C23" s="7"/>
      <c r="D23" s="10">
        <v>1000</v>
      </c>
      <c r="E23" s="11" t="str">
        <f>E20</f>
        <v>¨00123</v>
      </c>
      <c r="F23" s="12" t="str">
        <f>F21</f>
        <v>"Programi s področja sociale"</v>
      </c>
    </row>
    <row r="24" spans="1:7" ht="30" x14ac:dyDescent="0.2">
      <c r="A24" s="6">
        <v>23</v>
      </c>
      <c r="B24" s="12" t="s">
        <v>23</v>
      </c>
      <c r="C24" s="7">
        <v>1036.5</v>
      </c>
      <c r="D24" s="8"/>
      <c r="E24" s="4" t="str">
        <f>E19</f>
        <v>¨00046</v>
      </c>
      <c r="F24" s="12" t="str">
        <f>F22</f>
        <v>"Preventivna vzgoja in promocija zdravja"</v>
      </c>
      <c r="G24" s="9"/>
    </row>
    <row r="25" spans="1:7" ht="30" x14ac:dyDescent="0.2">
      <c r="A25" s="6">
        <v>24</v>
      </c>
      <c r="B25" s="12" t="s">
        <v>24</v>
      </c>
      <c r="C25" s="7"/>
      <c r="D25" s="10">
        <v>1176.72</v>
      </c>
      <c r="E25" s="11" t="str">
        <f>E23</f>
        <v>¨00123</v>
      </c>
      <c r="F25" s="22" t="str">
        <f>F23</f>
        <v>"Programi s področja sociale"</v>
      </c>
    </row>
    <row r="26" spans="1:7" x14ac:dyDescent="0.2">
      <c r="A26" s="6">
        <v>25</v>
      </c>
      <c r="B26" s="12" t="s">
        <v>25</v>
      </c>
      <c r="C26" s="7"/>
      <c r="D26" s="10">
        <v>1000</v>
      </c>
      <c r="E26" s="11" t="str">
        <f>E25</f>
        <v>¨00123</v>
      </c>
      <c r="F26" s="22" t="str">
        <f>F25</f>
        <v>"Programi s področja sociale"</v>
      </c>
    </row>
    <row r="27" spans="1:7" ht="30" x14ac:dyDescent="0.2">
      <c r="A27" s="6">
        <v>26</v>
      </c>
      <c r="B27" s="12" t="s">
        <v>26</v>
      </c>
      <c r="C27" s="7">
        <v>989.75</v>
      </c>
      <c r="D27" s="8"/>
      <c r="E27" s="4" t="str">
        <f>E24</f>
        <v>¨00046</v>
      </c>
      <c r="F27" s="12" t="str">
        <f>F29</f>
        <v>"Preventivna vzgoja in promocija zdravja"</v>
      </c>
      <c r="G27" s="9"/>
    </row>
    <row r="28" spans="1:7" ht="30" x14ac:dyDescent="0.2">
      <c r="A28" s="6">
        <v>27</v>
      </c>
      <c r="B28" s="12" t="s">
        <v>27</v>
      </c>
      <c r="C28" s="7"/>
      <c r="D28" s="10">
        <v>1083.24</v>
      </c>
      <c r="E28" s="11" t="str">
        <f>E26</f>
        <v>¨00123</v>
      </c>
      <c r="F28" s="22" t="str">
        <f>F25</f>
        <v>"Programi s področja sociale"</v>
      </c>
    </row>
    <row r="29" spans="1:7" x14ac:dyDescent="0.2">
      <c r="A29" s="6">
        <v>28</v>
      </c>
      <c r="B29" s="12" t="s">
        <v>28</v>
      </c>
      <c r="C29" s="7">
        <v>1036.5</v>
      </c>
      <c r="D29" s="8"/>
      <c r="E29" s="4" t="str">
        <f>E8</f>
        <v>¨00046</v>
      </c>
      <c r="F29" s="12" t="str">
        <f>F22</f>
        <v>"Preventivna vzgoja in promocija zdravja"</v>
      </c>
      <c r="G29" s="9"/>
    </row>
    <row r="30" spans="1:7" ht="30" x14ac:dyDescent="0.2">
      <c r="A30" s="6">
        <v>29</v>
      </c>
      <c r="B30" s="12" t="s">
        <v>29</v>
      </c>
      <c r="C30" s="7"/>
      <c r="D30" s="10">
        <v>500</v>
      </c>
      <c r="E30" s="11" t="str">
        <f>E26</f>
        <v>¨00123</v>
      </c>
      <c r="F30" s="22" t="str">
        <f>F28</f>
        <v>"Programi s področja sociale"</v>
      </c>
    </row>
    <row r="31" spans="1:7" x14ac:dyDescent="0.2">
      <c r="A31" s="6">
        <v>30</v>
      </c>
      <c r="B31" s="12" t="s">
        <v>30</v>
      </c>
      <c r="C31" s="7"/>
      <c r="D31" s="10">
        <v>1036.5</v>
      </c>
      <c r="E31" s="11" t="str">
        <f>E30</f>
        <v>¨00123</v>
      </c>
      <c r="F31" s="22" t="str">
        <f>F30</f>
        <v>"Programi s področja sociale"</v>
      </c>
    </row>
    <row r="32" spans="1:7" ht="30" x14ac:dyDescent="0.2">
      <c r="A32" s="6">
        <v>31</v>
      </c>
      <c r="B32" s="12" t="s">
        <v>31</v>
      </c>
      <c r="C32" s="7">
        <v>500</v>
      </c>
      <c r="D32" s="8"/>
      <c r="E32" s="4" t="str">
        <f>E29</f>
        <v>¨00046</v>
      </c>
      <c r="F32" s="12" t="str">
        <f>F22</f>
        <v>"Preventivna vzgoja in promocija zdravja"</v>
      </c>
      <c r="G32" s="9"/>
    </row>
    <row r="33" spans="1:7" ht="30" x14ac:dyDescent="0.2">
      <c r="A33" s="6">
        <v>32</v>
      </c>
      <c r="B33" s="12" t="s">
        <v>32</v>
      </c>
      <c r="C33" s="7">
        <v>1036.5</v>
      </c>
      <c r="D33" s="8"/>
      <c r="E33" s="4" t="str">
        <f>E32</f>
        <v>¨00046</v>
      </c>
      <c r="F33" s="12" t="str">
        <f>F32</f>
        <v>"Preventivna vzgoja in promocija zdravja"</v>
      </c>
      <c r="G33" s="9"/>
    </row>
    <row r="34" spans="1:7" ht="30" x14ac:dyDescent="0.2">
      <c r="A34" s="6">
        <v>33</v>
      </c>
      <c r="B34" s="12" t="s">
        <v>33</v>
      </c>
      <c r="C34" s="7"/>
      <c r="D34" s="10">
        <v>500</v>
      </c>
      <c r="E34" s="11" t="str">
        <f>E31</f>
        <v>¨00123</v>
      </c>
      <c r="F34" s="22" t="str">
        <f>F31</f>
        <v>"Programi s področja sociale"</v>
      </c>
    </row>
    <row r="35" spans="1:7" x14ac:dyDescent="0.2">
      <c r="C35" s="7">
        <f>SUM(C2:C34)</f>
        <v>13594.95</v>
      </c>
      <c r="D35" s="8">
        <f>SUM(D2:D34)</f>
        <v>19209.310000000001</v>
      </c>
      <c r="G35" s="9"/>
    </row>
    <row r="37" spans="1:7" x14ac:dyDescent="0.2">
      <c r="C37" s="16"/>
      <c r="D37" s="23"/>
      <c r="E37" s="16"/>
      <c r="F37" s="24"/>
    </row>
    <row r="38" spans="1:7" x14ac:dyDescent="0.2">
      <c r="C38" s="23"/>
      <c r="E38" s="16"/>
      <c r="F38" s="24"/>
    </row>
    <row r="39" spans="1:7" x14ac:dyDescent="0.2">
      <c r="C39" s="16"/>
      <c r="E39" s="16"/>
      <c r="F39" s="24"/>
      <c r="G39" s="9"/>
    </row>
    <row r="40" spans="1:7" x14ac:dyDescent="0.2">
      <c r="C40" s="25"/>
      <c r="D40" s="17"/>
      <c r="E40" s="16"/>
      <c r="F40" s="24"/>
    </row>
    <row r="41" spans="1:7" x14ac:dyDescent="0.2">
      <c r="C41" s="16"/>
      <c r="D41" s="17"/>
      <c r="E41" s="16"/>
      <c r="F41" s="24"/>
    </row>
    <row r="42" spans="1:7" x14ac:dyDescent="0.2">
      <c r="C42" s="16"/>
      <c r="E42" s="16"/>
      <c r="F42" s="24"/>
    </row>
    <row r="43" spans="1:7" x14ac:dyDescent="0.2">
      <c r="C43" s="16"/>
      <c r="E43" s="16"/>
      <c r="F43" s="2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Banič</dc:creator>
  <cp:lastModifiedBy>Mojca Banič</cp:lastModifiedBy>
  <cp:lastPrinted>2019-05-30T06:22:27Z</cp:lastPrinted>
  <dcterms:created xsi:type="dcterms:W3CDTF">2019-05-22T11:24:37Z</dcterms:created>
  <dcterms:modified xsi:type="dcterms:W3CDTF">2019-05-30T06:51:38Z</dcterms:modified>
</cp:coreProperties>
</file>